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Moduł1" sheetId="1" state="hidden" r:id="rId2"/>
    <sheet name="Studia stacjonarne" sheetId="2" state="visible" r:id="rId3"/>
  </sheets>
  <definedNames>
    <definedName function="false" hidden="false" localSheetId="1" name="_xlnm.Print_Area" vbProcedure="false">'Studia stacjonarne'!$A$1:$AC$56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<sst xmlns="http://schemas.openxmlformats.org/spreadsheetml/2006/main" count="83" uniqueCount="57">
  <si>
    <t xml:space="preserve">Lp</t>
  </si>
  <si>
    <t xml:space="preserve">Nazwa przedmiotu</t>
  </si>
  <si>
    <t xml:space="preserve">Egz. po sem.</t>
  </si>
  <si>
    <t xml:space="preserve">Razem</t>
  </si>
  <si>
    <t xml:space="preserve">Rodzaj zajęć</t>
  </si>
  <si>
    <t xml:space="preserve">I ROK</t>
  </si>
  <si>
    <t xml:space="preserve">II ROK</t>
  </si>
  <si>
    <t xml:space="preserve">Kod ECTS</t>
  </si>
  <si>
    <t xml:space="preserve">1 sem</t>
  </si>
  <si>
    <t xml:space="preserve">2 sem</t>
  </si>
  <si>
    <t xml:space="preserve">3 sem.</t>
  </si>
  <si>
    <t xml:space="preserve">4 sem</t>
  </si>
  <si>
    <t xml:space="preserve">wyk.</t>
  </si>
  <si>
    <t xml:space="preserve">ćw.</t>
  </si>
  <si>
    <t xml:space="preserve">lab.</t>
  </si>
  <si>
    <t xml:space="preserve">sem.</t>
  </si>
  <si>
    <t xml:space="preserve">w</t>
  </si>
  <si>
    <t xml:space="preserve">ć</t>
  </si>
  <si>
    <t xml:space="preserve">l</t>
  </si>
  <si>
    <t xml:space="preserve">s</t>
  </si>
  <si>
    <t xml:space="preserve">ECTS</t>
  </si>
  <si>
    <t xml:space="preserve">1</t>
  </si>
  <si>
    <t xml:space="preserve">Zaawansowane języki programowania</t>
  </si>
  <si>
    <t xml:space="preserve">Logika dla informatyków</t>
  </si>
  <si>
    <t xml:space="preserve">Inteligencja obliczeniowa</t>
  </si>
  <si>
    <t xml:space="preserve">Projekt zespołowy 2 *)</t>
  </si>
  <si>
    <t xml:space="preserve">Zaawansowane algorytmy</t>
  </si>
  <si>
    <t xml:space="preserve">Obliczalność i złożoność</t>
  </si>
  <si>
    <t xml:space="preserve">Wykład wydziałowy – Matematyka dla informatyków</t>
  </si>
  <si>
    <t xml:space="preserve">Język angielski</t>
  </si>
  <si>
    <t xml:space="preserve">Ochrona własności intelektualnej i prawo autorskie</t>
  </si>
  <si>
    <t xml:space="preserve">Podstawy mikroprzedsiębiorczości</t>
  </si>
  <si>
    <t xml:space="preserve">Filozofia nauki</t>
  </si>
  <si>
    <t xml:space="preserve">WYKŁADY DO WYBORU *)</t>
  </si>
  <si>
    <t xml:space="preserve">Wykład fakultatywny</t>
  </si>
  <si>
    <t xml:space="preserve">Seminarium magisterskie *)</t>
  </si>
  <si>
    <t xml:space="preserve">Pracownia magisterska *)</t>
  </si>
  <si>
    <t xml:space="preserve">Przygotowanie egzaminu magisterskiego *)</t>
  </si>
  <si>
    <t xml:space="preserve">Praktyka zawodowe (60h)</t>
  </si>
  <si>
    <t xml:space="preserve">Razem godzin</t>
  </si>
  <si>
    <t xml:space="preserve">egzamin</t>
  </si>
  <si>
    <t xml:space="preserve">L. godz. ↑</t>
  </si>
  <si>
    <t xml:space="preserve">L. godz. tyg.</t>
  </si>
  <si>
    <t xml:space="preserve">zaliczenie na ocenę</t>
  </si>
  <si>
    <t xml:space="preserve">L. egz. ↓</t>
  </si>
  <si>
    <t xml:space="preserve">L. godz. sem.</t>
  </si>
  <si>
    <t xml:space="preserve">zaliczenie na ZAL</t>
  </si>
  <si>
    <t xml:space="preserve">L. egz ocen sem.</t>
  </si>
  <si>
    <t xml:space="preserve">*)</t>
  </si>
  <si>
    <t xml:space="preserve">przedmioty zawierające możliwości wyboru</t>
  </si>
  <si>
    <t xml:space="preserve">g/ects</t>
  </si>
  <si>
    <t xml:space="preserve">egz.</t>
  </si>
  <si>
    <t xml:space="preserve">zal.ocenę</t>
  </si>
  <si>
    <t xml:space="preserve">Razem punktów ECTS</t>
  </si>
  <si>
    <t xml:space="preserve">humanizujące, języki, wf</t>
  </si>
  <si>
    <t xml:space="preserve">Wydział MFiI</t>
  </si>
  <si>
    <t xml:space="preserve">w tym wykłady do wyboru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</si>
</sst>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_-* #,##0.00&quot; zł&quot;_-;\-* #,##0.00&quot; zł&quot;_-;_-* \-??&quot; zł&quot;_-;_-@_-"/>
    <numFmt numFmtId="167" formatCode="@"/>
    <numFmt numFmtId="168" formatCode="0.0"/>
  </numFmts>
  <fonts count="15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3"/>
      <name val="Arial Narrow"/>
      <family val="2"/>
      <charset val="1"/>
    </font>
    <font>
      <b val="true"/>
      <sz val="13"/>
      <name val="Arial Narrow"/>
      <family val="2"/>
      <charset val="1"/>
    </font>
    <font>
      <sz val="13"/>
      <color rgb="FF000000"/>
      <name val="Arial Narrow"/>
      <family val="2"/>
      <charset val="1"/>
    </font>
    <font>
      <b val="true"/>
      <sz val="13"/>
      <color rgb="FF000000"/>
      <name val="Arial Narrow"/>
      <family val="2"/>
      <charset val="1"/>
    </font>
    <font>
      <sz val="13"/>
      <color rgb="FF3366FF"/>
      <name val="Arial Narrow"/>
      <family val="2"/>
      <charset val="1"/>
    </font>
    <font>
      <b val="true"/>
      <sz val="13"/>
      <color rgb="FF3366FF"/>
      <name val="Arial Narrow"/>
      <family val="2"/>
      <charset val="1"/>
    </font>
    <font>
      <sz val="13"/>
      <color rgb="FF008000"/>
      <name val="Arial Narrow"/>
      <family val="2"/>
      <charset val="1"/>
    </font>
    <font>
      <b val="true"/>
      <sz val="13"/>
      <color rgb="FF008000"/>
      <name val="Arial Narrow"/>
      <family val="2"/>
      <charset val="1"/>
    </font>
    <font>
      <b val="true"/>
      <sz val="10"/>
      <name val="Arial Narrow"/>
      <family val="2"/>
      <charset val="1"/>
    </font>
    <font>
      <b val="true"/>
      <sz val="13"/>
      <color rgb="FF0000FF"/>
      <name val="Arial Narrow"/>
      <family val="2"/>
      <charset val="1"/>
    </font>
    <font>
      <u val="single"/>
      <sz val="13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 style="medium"/>
      <right/>
      <top style="medium"/>
      <bottom style="hair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medium"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center" vertical="center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4">
    <xf numFmtId="164" fontId="0" fillId="0" borderId="0" xfId="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7" fontId="4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5" fontId="6" fillId="0" borderId="4" xfId="0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6" xfId="0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5" xfId="0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4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0" xfId="0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5" fontId="6" fillId="0" borderId="41" xfId="0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3" fillId="0" borderId="4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4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8.5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242"/>
  <sheetViews>
    <sheetView showFormulas="false" showGridLines="false" showRowColHeaders="true" showZeros="true" rightToLeft="false" tabSelected="true" showOutlineSymbols="true" defaultGridColor="true" view="normal" topLeftCell="A11" colorId="64" zoomScale="100" zoomScaleNormal="100" zoomScalePageLayoutView="100" workbookViewId="0">
      <selection pane="topLeft" activeCell="D11" activeCellId="0" sqref="D11"/>
    </sheetView>
  </sheetViews>
  <sheetFormatPr defaultRowHeight="16.15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2" width="40.15"/>
    <col collapsed="false" customWidth="true" hidden="true" outlineLevel="0" max="3" min="3" style="1" width="13.43"/>
    <col collapsed="false" customWidth="true" hidden="false" outlineLevel="0" max="4" min="4" style="3" width="5.1"/>
    <col collapsed="false" customWidth="true" hidden="false" outlineLevel="0" max="5" min="5" style="3" width="6.12"/>
    <col collapsed="false" customWidth="true" hidden="false" outlineLevel="0" max="9" min="6" style="3" width="5.1"/>
    <col collapsed="false" customWidth="true" hidden="false" outlineLevel="0" max="29" min="10" style="4" width="4.1"/>
    <col collapsed="false" customWidth="true" hidden="false" outlineLevel="0" max="83" min="30" style="1" width="3.64"/>
    <col collapsed="false" customWidth="true" hidden="false" outlineLevel="0" max="1017" min="84" style="1" width="8.56"/>
    <col collapsed="false" customWidth="false" hidden="false" outlineLevel="0" max="1025" min="1018" style="0" width="11.52"/>
  </cols>
  <sheetData>
    <row r="1" customFormat="false" ht="19.05" hidden="false" customHeight="true" outlineLevel="0" collapsed="false">
      <c r="A1" s="5" t="s">
        <v>0</v>
      </c>
      <c r="B1" s="6" t="s">
        <v>1</v>
      </c>
      <c r="C1" s="7"/>
      <c r="D1" s="8" t="s">
        <v>2</v>
      </c>
      <c r="E1" s="9" t="s">
        <v>3</v>
      </c>
      <c r="F1" s="9" t="s">
        <v>4</v>
      </c>
      <c r="G1" s="9"/>
      <c r="H1" s="9"/>
      <c r="I1" s="9"/>
      <c r="J1" s="10" t="s">
        <v>5</v>
      </c>
      <c r="K1" s="10"/>
      <c r="L1" s="10"/>
      <c r="M1" s="10"/>
      <c r="N1" s="10"/>
      <c r="O1" s="10"/>
      <c r="P1" s="10"/>
      <c r="Q1" s="10"/>
      <c r="R1" s="10"/>
      <c r="S1" s="10"/>
      <c r="T1" s="10" t="s">
        <v>6</v>
      </c>
      <c r="U1" s="10"/>
      <c r="V1" s="10"/>
      <c r="W1" s="10"/>
      <c r="X1" s="10"/>
      <c r="Y1" s="10"/>
      <c r="Z1" s="10"/>
      <c r="AA1" s="10"/>
      <c r="AB1" s="10"/>
      <c r="AC1" s="10"/>
    </row>
    <row r="2" customFormat="false" ht="19.05" hidden="false" customHeight="true" outlineLevel="0" collapsed="false">
      <c r="A2" s="5"/>
      <c r="B2" s="6"/>
      <c r="C2" s="11" t="s">
        <v>7</v>
      </c>
      <c r="D2" s="8"/>
      <c r="E2" s="9"/>
      <c r="F2" s="9"/>
      <c r="G2" s="9"/>
      <c r="H2" s="9"/>
      <c r="I2" s="9"/>
      <c r="J2" s="9" t="s">
        <v>8</v>
      </c>
      <c r="K2" s="9"/>
      <c r="L2" s="9"/>
      <c r="M2" s="9"/>
      <c r="N2" s="12"/>
      <c r="O2" s="9" t="s">
        <v>9</v>
      </c>
      <c r="P2" s="9"/>
      <c r="Q2" s="9"/>
      <c r="R2" s="9"/>
      <c r="S2" s="12"/>
      <c r="T2" s="9" t="s">
        <v>10</v>
      </c>
      <c r="U2" s="9"/>
      <c r="V2" s="9"/>
      <c r="W2" s="9"/>
      <c r="X2" s="12"/>
      <c r="Y2" s="9" t="s">
        <v>11</v>
      </c>
      <c r="Z2" s="9"/>
      <c r="AA2" s="9"/>
      <c r="AB2" s="9"/>
      <c r="AC2" s="13"/>
    </row>
    <row r="3" s="19" customFormat="true" ht="19.05" hidden="false" customHeight="true" outlineLevel="0" collapsed="false">
      <c r="A3" s="5"/>
      <c r="B3" s="6"/>
      <c r="C3" s="14"/>
      <c r="D3" s="8"/>
      <c r="E3" s="9"/>
      <c r="F3" s="15" t="s">
        <v>12</v>
      </c>
      <c r="G3" s="16" t="s">
        <v>13</v>
      </c>
      <c r="H3" s="16" t="s">
        <v>14</v>
      </c>
      <c r="I3" s="17" t="s">
        <v>15</v>
      </c>
      <c r="J3" s="15" t="s">
        <v>16</v>
      </c>
      <c r="K3" s="16" t="s">
        <v>17</v>
      </c>
      <c r="L3" s="16" t="s">
        <v>18</v>
      </c>
      <c r="M3" s="17" t="s">
        <v>19</v>
      </c>
      <c r="N3" s="18" t="s">
        <v>20</v>
      </c>
      <c r="O3" s="15" t="s">
        <v>16</v>
      </c>
      <c r="P3" s="16" t="s">
        <v>17</v>
      </c>
      <c r="Q3" s="16" t="s">
        <v>18</v>
      </c>
      <c r="R3" s="17" t="s">
        <v>19</v>
      </c>
      <c r="S3" s="18" t="s">
        <v>20</v>
      </c>
      <c r="T3" s="15" t="s">
        <v>16</v>
      </c>
      <c r="U3" s="16" t="s">
        <v>17</v>
      </c>
      <c r="V3" s="16" t="s">
        <v>18</v>
      </c>
      <c r="W3" s="17" t="s">
        <v>19</v>
      </c>
      <c r="X3" s="18" t="s">
        <v>20</v>
      </c>
      <c r="Y3" s="15" t="s">
        <v>16</v>
      </c>
      <c r="Z3" s="16" t="s">
        <v>17</v>
      </c>
      <c r="AA3" s="16" t="s">
        <v>18</v>
      </c>
      <c r="AB3" s="17" t="s">
        <v>19</v>
      </c>
      <c r="AC3" s="18" t="s">
        <v>20</v>
      </c>
      <c r="AMD3" s="0"/>
      <c r="AME3" s="0"/>
      <c r="AMF3" s="0"/>
      <c r="AMG3" s="0"/>
      <c r="AMH3" s="0"/>
      <c r="AMI3" s="0"/>
      <c r="AMJ3" s="0"/>
    </row>
    <row r="4" s="19" customFormat="true" ht="19.65" hidden="false" customHeight="true" outlineLevel="0" collapsed="false">
      <c r="A4" s="20" t="s">
        <v>21</v>
      </c>
      <c r="B4" s="21" t="s">
        <v>22</v>
      </c>
      <c r="C4" s="22"/>
      <c r="D4" s="23" t="n">
        <v>1</v>
      </c>
      <c r="E4" s="24" t="n">
        <f aca="false">SUM(F4:I4)</f>
        <v>60</v>
      </c>
      <c r="F4" s="25" t="n">
        <f aca="false">15*(J4+O4+T4+Y4)</f>
        <v>30</v>
      </c>
      <c r="G4" s="25" t="n">
        <f aca="false">15*(K4+P4+U4+Z4)</f>
        <v>0</v>
      </c>
      <c r="H4" s="25" t="n">
        <f aca="false">15*(L4+Q4+V4+AA4)</f>
        <v>30</v>
      </c>
      <c r="I4" s="25" t="n">
        <f aca="false">15*(M4+R4+W4+AB4)</f>
        <v>0</v>
      </c>
      <c r="J4" s="26" t="n">
        <v>2</v>
      </c>
      <c r="K4" s="27"/>
      <c r="L4" s="27" t="n">
        <v>2</v>
      </c>
      <c r="M4" s="28"/>
      <c r="N4" s="29" t="n">
        <v>7</v>
      </c>
      <c r="O4" s="30"/>
      <c r="P4" s="31"/>
      <c r="Q4" s="31"/>
      <c r="R4" s="32"/>
      <c r="S4" s="29"/>
      <c r="T4" s="30"/>
      <c r="U4" s="31"/>
      <c r="V4" s="31"/>
      <c r="W4" s="32"/>
      <c r="X4" s="29"/>
      <c r="Y4" s="30"/>
      <c r="Z4" s="31"/>
      <c r="AA4" s="31"/>
      <c r="AB4" s="32"/>
      <c r="AC4" s="29"/>
      <c r="AMD4" s="0"/>
      <c r="AME4" s="0"/>
      <c r="AMF4" s="0"/>
      <c r="AMG4" s="0"/>
      <c r="AMH4" s="0"/>
      <c r="AMI4" s="0"/>
      <c r="AMJ4" s="0"/>
    </row>
    <row r="5" customFormat="false" ht="19.05" hidden="false" customHeight="true" outlineLevel="0" collapsed="false">
      <c r="A5" s="33" t="n">
        <v>2</v>
      </c>
      <c r="B5" s="34" t="s">
        <v>23</v>
      </c>
      <c r="C5" s="35"/>
      <c r="D5" s="36" t="n">
        <v>1</v>
      </c>
      <c r="E5" s="37" t="n">
        <f aca="false">SUM(F5:I5)</f>
        <v>60</v>
      </c>
      <c r="F5" s="25" t="n">
        <f aca="false">15*(J5+O5+T5+Y5)</f>
        <v>30</v>
      </c>
      <c r="G5" s="25" t="n">
        <f aca="false">15*(K5+P5+U5+Z5)</f>
        <v>0</v>
      </c>
      <c r="H5" s="25" t="n">
        <f aca="false">15*(L5+Q5+V5+AA5)</f>
        <v>30</v>
      </c>
      <c r="I5" s="25" t="n">
        <f aca="false">15*(M5+R5+W5+AB5)</f>
        <v>0</v>
      </c>
      <c r="J5" s="38" t="n">
        <v>2</v>
      </c>
      <c r="K5" s="39"/>
      <c r="L5" s="39" t="n">
        <v>2</v>
      </c>
      <c r="M5" s="40"/>
      <c r="N5" s="41" t="n">
        <v>7</v>
      </c>
      <c r="O5" s="42"/>
      <c r="P5" s="39"/>
      <c r="Q5" s="39"/>
      <c r="R5" s="40"/>
      <c r="S5" s="41"/>
      <c r="T5" s="42"/>
      <c r="U5" s="39"/>
      <c r="V5" s="39"/>
      <c r="W5" s="40"/>
      <c r="X5" s="41"/>
      <c r="Y5" s="42"/>
      <c r="Z5" s="39"/>
      <c r="AA5" s="39"/>
      <c r="AB5" s="40"/>
      <c r="AC5" s="41"/>
    </row>
    <row r="6" customFormat="false" ht="19.65" hidden="false" customHeight="true" outlineLevel="0" collapsed="false">
      <c r="A6" s="33" t="n">
        <v>3</v>
      </c>
      <c r="B6" s="34" t="s">
        <v>24</v>
      </c>
      <c r="C6" s="35"/>
      <c r="D6" s="36" t="n">
        <v>1</v>
      </c>
      <c r="E6" s="37" t="n">
        <f aca="false">SUM(F6:I6)</f>
        <v>60</v>
      </c>
      <c r="F6" s="25" t="n">
        <f aca="false">15*(J6+O6+T6+Y6)</f>
        <v>30</v>
      </c>
      <c r="G6" s="25" t="n">
        <f aca="false">15*(K6+P6+U6+Z6)</f>
        <v>0</v>
      </c>
      <c r="H6" s="25" t="n">
        <f aca="false">15*(L6+Q6+V6+AA6)</f>
        <v>30</v>
      </c>
      <c r="I6" s="25" t="n">
        <f aca="false">15*(M6+R6+W6+AB6)</f>
        <v>0</v>
      </c>
      <c r="J6" s="43" t="n">
        <v>2</v>
      </c>
      <c r="K6" s="39"/>
      <c r="L6" s="39" t="n">
        <v>2</v>
      </c>
      <c r="M6" s="40"/>
      <c r="N6" s="41" t="n">
        <v>6</v>
      </c>
      <c r="O6" s="42"/>
      <c r="P6" s="39"/>
      <c r="Q6" s="39"/>
      <c r="R6" s="40"/>
      <c r="S6" s="41"/>
      <c r="T6" s="42"/>
      <c r="U6" s="39"/>
      <c r="V6" s="39"/>
      <c r="W6" s="40"/>
      <c r="X6" s="41"/>
      <c r="Y6" s="42"/>
      <c r="Z6" s="25"/>
      <c r="AA6" s="39"/>
      <c r="AB6" s="40"/>
      <c r="AC6" s="41"/>
    </row>
    <row r="7" customFormat="false" ht="19.65" hidden="false" customHeight="true" outlineLevel="0" collapsed="false">
      <c r="A7" s="33" t="n">
        <v>4</v>
      </c>
      <c r="B7" s="34" t="s">
        <v>25</v>
      </c>
      <c r="C7" s="35"/>
      <c r="D7" s="36"/>
      <c r="E7" s="37" t="n">
        <f aca="false">SUM(F7:I7)</f>
        <v>30</v>
      </c>
      <c r="F7" s="25" t="n">
        <f aca="false">15*(J7+O7+T7+Y7)</f>
        <v>0</v>
      </c>
      <c r="G7" s="25" t="n">
        <f aca="false">15*(K7+P7+U7+Z7)</f>
        <v>0</v>
      </c>
      <c r="H7" s="25" t="n">
        <f aca="false">15*(L7+Q7+V7+AA7)</f>
        <v>30</v>
      </c>
      <c r="I7" s="25" t="n">
        <f aca="false">15*(M7+R7+W7+AB7)</f>
        <v>0</v>
      </c>
      <c r="J7" s="42"/>
      <c r="K7" s="39"/>
      <c r="L7" s="39" t="n">
        <v>2</v>
      </c>
      <c r="M7" s="40"/>
      <c r="N7" s="41" t="n">
        <v>6</v>
      </c>
      <c r="O7" s="42"/>
      <c r="P7" s="39"/>
      <c r="Q7" s="39"/>
      <c r="R7" s="40"/>
      <c r="S7" s="41"/>
      <c r="T7" s="42"/>
      <c r="U7" s="39"/>
      <c r="V7" s="39"/>
      <c r="W7" s="40"/>
      <c r="X7" s="41"/>
      <c r="Y7" s="42"/>
      <c r="Z7" s="39"/>
      <c r="AA7" s="39"/>
      <c r="AB7" s="40"/>
      <c r="AC7" s="41"/>
    </row>
    <row r="8" customFormat="false" ht="19.65" hidden="false" customHeight="true" outlineLevel="0" collapsed="false">
      <c r="A8" s="33" t="n">
        <v>5</v>
      </c>
      <c r="B8" s="34" t="s">
        <v>26</v>
      </c>
      <c r="C8" s="35"/>
      <c r="D8" s="36" t="n">
        <v>2</v>
      </c>
      <c r="E8" s="37" t="n">
        <f aca="false">SUM(F8:I8)</f>
        <v>60</v>
      </c>
      <c r="F8" s="25" t="n">
        <f aca="false">15*(J8+O8+T8+Y8)</f>
        <v>30</v>
      </c>
      <c r="G8" s="25" t="n">
        <f aca="false">15*(K8+P8+U8+Z8)</f>
        <v>0</v>
      </c>
      <c r="H8" s="25" t="n">
        <f aca="false">15*(L8+Q8+V8+AA8)</f>
        <v>30</v>
      </c>
      <c r="I8" s="25" t="n">
        <f aca="false">15*(M8+R8+W8+AB8)</f>
        <v>0</v>
      </c>
      <c r="J8" s="42"/>
      <c r="K8" s="39"/>
      <c r="L8" s="39"/>
      <c r="M8" s="40"/>
      <c r="N8" s="41"/>
      <c r="O8" s="43" t="n">
        <v>2</v>
      </c>
      <c r="P8" s="39"/>
      <c r="Q8" s="39" t="n">
        <v>2</v>
      </c>
      <c r="R8" s="40"/>
      <c r="S8" s="41" t="n">
        <v>7</v>
      </c>
      <c r="T8" s="42"/>
      <c r="U8" s="39"/>
      <c r="V8" s="39"/>
      <c r="W8" s="40"/>
      <c r="X8" s="41"/>
      <c r="Y8" s="42"/>
      <c r="Z8" s="39"/>
      <c r="AA8" s="39"/>
      <c r="AB8" s="40"/>
      <c r="AC8" s="41"/>
    </row>
    <row r="9" customFormat="false" ht="19.65" hidden="false" customHeight="true" outlineLevel="0" collapsed="false">
      <c r="A9" s="33" t="n">
        <v>6</v>
      </c>
      <c r="B9" s="34" t="s">
        <v>27</v>
      </c>
      <c r="C9" s="35"/>
      <c r="D9" s="36" t="n">
        <v>3</v>
      </c>
      <c r="E9" s="37" t="n">
        <f aca="false">SUM(F9:I9)</f>
        <v>60</v>
      </c>
      <c r="F9" s="25" t="n">
        <f aca="false">15*(J9+O9+T9+Y9)</f>
        <v>30</v>
      </c>
      <c r="G9" s="25" t="n">
        <f aca="false">15*(K9+P9+U9+Z9)</f>
        <v>30</v>
      </c>
      <c r="H9" s="25" t="n">
        <f aca="false">15*(L9+Q9+V9+AA9)</f>
        <v>0</v>
      </c>
      <c r="I9" s="25" t="n">
        <f aca="false">15*(M9+R9+W9+AB9)</f>
        <v>0</v>
      </c>
      <c r="J9" s="42"/>
      <c r="K9" s="39"/>
      <c r="L9" s="39"/>
      <c r="M9" s="40"/>
      <c r="N9" s="41"/>
      <c r="O9" s="42"/>
      <c r="P9" s="39"/>
      <c r="Q9" s="39"/>
      <c r="R9" s="44"/>
      <c r="S9" s="41"/>
      <c r="T9" s="43" t="n">
        <v>2</v>
      </c>
      <c r="U9" s="39" t="n">
        <v>2</v>
      </c>
      <c r="V9" s="39"/>
      <c r="W9" s="40"/>
      <c r="X9" s="41" t="n">
        <v>6</v>
      </c>
      <c r="Y9" s="42"/>
      <c r="Z9" s="39"/>
      <c r="AA9" s="39"/>
      <c r="AB9" s="40"/>
      <c r="AC9" s="41"/>
    </row>
    <row r="10" customFormat="false" ht="34" hidden="false" customHeight="true" outlineLevel="0" collapsed="false">
      <c r="A10" s="33" t="n">
        <v>7</v>
      </c>
      <c r="B10" s="34" t="s">
        <v>28</v>
      </c>
      <c r="C10" s="35"/>
      <c r="D10" s="36" t="n">
        <v>3</v>
      </c>
      <c r="E10" s="37" t="n">
        <f aca="false">SUM(F10:I10)</f>
        <v>60</v>
      </c>
      <c r="F10" s="25" t="n">
        <f aca="false">15*(J10+O10+T10+Y10)</f>
        <v>30</v>
      </c>
      <c r="G10" s="25" t="n">
        <f aca="false">15*(K10+P10+U10+Z10)</f>
        <v>0</v>
      </c>
      <c r="H10" s="25" t="n">
        <f aca="false">15*(L10+Q10+V10+AA10)</f>
        <v>30</v>
      </c>
      <c r="I10" s="25" t="n">
        <f aca="false">15*(M10+R10+W10+AB10)</f>
        <v>0</v>
      </c>
      <c r="J10" s="42"/>
      <c r="K10" s="39"/>
      <c r="L10" s="39"/>
      <c r="M10" s="40"/>
      <c r="N10" s="41"/>
      <c r="O10" s="42"/>
      <c r="P10" s="39"/>
      <c r="Q10" s="39"/>
      <c r="R10" s="40"/>
      <c r="S10" s="41"/>
      <c r="T10" s="43" t="n">
        <v>2</v>
      </c>
      <c r="U10" s="39"/>
      <c r="V10" s="39" t="n">
        <v>2</v>
      </c>
      <c r="W10" s="40"/>
      <c r="X10" s="41" t="n">
        <v>7</v>
      </c>
      <c r="Y10" s="42"/>
      <c r="Z10" s="39"/>
      <c r="AA10" s="39"/>
      <c r="AB10" s="40"/>
      <c r="AC10" s="41"/>
    </row>
    <row r="11" customFormat="false" ht="19.65" hidden="false" customHeight="true" outlineLevel="0" collapsed="false">
      <c r="A11" s="33" t="n">
        <v>8</v>
      </c>
      <c r="B11" s="45" t="s">
        <v>29</v>
      </c>
      <c r="C11" s="46"/>
      <c r="D11" s="47"/>
      <c r="E11" s="48" t="n">
        <f aca="false">SUM(F11:I11)</f>
        <v>60</v>
      </c>
      <c r="F11" s="49" t="n">
        <f aca="false">15*(J11+O11+T11+Y11)</f>
        <v>0</v>
      </c>
      <c r="G11" s="49" t="n">
        <f aca="false">15*(K11+P11+U11+Z11)</f>
        <v>60</v>
      </c>
      <c r="H11" s="49" t="n">
        <f aca="false">15*(L11+Q11+V11+AA11)</f>
        <v>0</v>
      </c>
      <c r="I11" s="50" t="n">
        <f aca="false">15*(M11+R11+W11+AB11)</f>
        <v>0</v>
      </c>
      <c r="J11" s="51"/>
      <c r="K11" s="49" t="n">
        <v>2</v>
      </c>
      <c r="L11" s="49"/>
      <c r="M11" s="52"/>
      <c r="N11" s="53" t="n">
        <v>3</v>
      </c>
      <c r="O11" s="51"/>
      <c r="P11" s="54" t="n">
        <v>2</v>
      </c>
      <c r="Q11" s="49"/>
      <c r="R11" s="52"/>
      <c r="S11" s="53" t="n">
        <v>3</v>
      </c>
      <c r="T11" s="51"/>
      <c r="U11" s="49"/>
      <c r="V11" s="49"/>
      <c r="W11" s="52"/>
      <c r="X11" s="53"/>
      <c r="Y11" s="51"/>
      <c r="Z11" s="49"/>
      <c r="AA11" s="49"/>
      <c r="AB11" s="52"/>
      <c r="AC11" s="53"/>
    </row>
    <row r="12" customFormat="false" ht="34" hidden="false" customHeight="true" outlineLevel="0" collapsed="false">
      <c r="A12" s="33" t="n">
        <v>9</v>
      </c>
      <c r="B12" s="45" t="s">
        <v>30</v>
      </c>
      <c r="C12" s="46"/>
      <c r="D12" s="47"/>
      <c r="E12" s="48" t="n">
        <f aca="false">SUM(F12:I12)</f>
        <v>5</v>
      </c>
      <c r="F12" s="49" t="n">
        <f aca="false">15*(J12+O12+T12+Y12)</f>
        <v>5</v>
      </c>
      <c r="G12" s="49" t="n">
        <f aca="false">15*(K12+P12+U12+Z12)</f>
        <v>0</v>
      </c>
      <c r="H12" s="49" t="n">
        <f aca="false">15*(L12+Q12+V12+AA12)</f>
        <v>0</v>
      </c>
      <c r="I12" s="50" t="n">
        <f aca="false">15*(M12+R12+W12+AB12)</f>
        <v>0</v>
      </c>
      <c r="J12" s="55" t="n">
        <v>0.333333333333333</v>
      </c>
      <c r="K12" s="49"/>
      <c r="L12" s="49"/>
      <c r="M12" s="52"/>
      <c r="N12" s="53" t="n">
        <v>1</v>
      </c>
      <c r="O12" s="51"/>
      <c r="P12" s="49"/>
      <c r="Q12" s="49"/>
      <c r="R12" s="52"/>
      <c r="S12" s="53"/>
      <c r="T12" s="51"/>
      <c r="U12" s="49"/>
      <c r="V12" s="49"/>
      <c r="W12" s="52"/>
      <c r="X12" s="53"/>
      <c r="Y12" s="51"/>
      <c r="Z12" s="49"/>
      <c r="AA12" s="49"/>
      <c r="AB12" s="52"/>
      <c r="AC12" s="53"/>
    </row>
    <row r="13" customFormat="false" ht="19.65" hidden="false" customHeight="true" outlineLevel="0" collapsed="false">
      <c r="A13" s="33" t="n">
        <v>10</v>
      </c>
      <c r="B13" s="45" t="s">
        <v>31</v>
      </c>
      <c r="C13" s="46"/>
      <c r="D13" s="47"/>
      <c r="E13" s="48" t="n">
        <f aca="false">SUM(F13:I13)</f>
        <v>30</v>
      </c>
      <c r="F13" s="49" t="n">
        <f aca="false">15*(J13+O13+T13+Y13)</f>
        <v>15</v>
      </c>
      <c r="G13" s="49" t="n">
        <f aca="false">15*(K13+P13+U13+Z13)</f>
        <v>15</v>
      </c>
      <c r="H13" s="49" t="n">
        <f aca="false">15*(L13+Q13+V13+AA13)</f>
        <v>0</v>
      </c>
      <c r="I13" s="50" t="n">
        <f aca="false">15*(M13+R13+W13+AB13)</f>
        <v>0</v>
      </c>
      <c r="J13" s="51"/>
      <c r="K13" s="49"/>
      <c r="L13" s="49"/>
      <c r="M13" s="52"/>
      <c r="N13" s="53"/>
      <c r="O13" s="51" t="n">
        <v>1</v>
      </c>
      <c r="P13" s="49" t="n">
        <v>1</v>
      </c>
      <c r="Q13" s="49"/>
      <c r="R13" s="52"/>
      <c r="S13" s="53" t="n">
        <v>3</v>
      </c>
      <c r="T13" s="51"/>
      <c r="U13" s="49"/>
      <c r="V13" s="49"/>
      <c r="W13" s="52"/>
      <c r="X13" s="53"/>
      <c r="Y13" s="51"/>
      <c r="Z13" s="49"/>
      <c r="AA13" s="49"/>
      <c r="AB13" s="52"/>
      <c r="AC13" s="53"/>
    </row>
    <row r="14" customFormat="false" ht="19.65" hidden="false" customHeight="true" outlineLevel="0" collapsed="false">
      <c r="A14" s="33" t="n">
        <v>11</v>
      </c>
      <c r="B14" s="45" t="s">
        <v>32</v>
      </c>
      <c r="C14" s="46"/>
      <c r="D14" s="47"/>
      <c r="E14" s="48" t="n">
        <f aca="false">SUM(F14:I14)</f>
        <v>15</v>
      </c>
      <c r="F14" s="49" t="n">
        <f aca="false">15*(J14+O14+T14+Y14)</f>
        <v>15</v>
      </c>
      <c r="G14" s="49" t="n">
        <f aca="false">15*(K14+P14+U14+Z14)</f>
        <v>0</v>
      </c>
      <c r="H14" s="49" t="n">
        <f aca="false">15*(L14+Q14+V14+AA14)</f>
        <v>0</v>
      </c>
      <c r="I14" s="50" t="n">
        <f aca="false">15*(M14+R14+W14+AB14)</f>
        <v>0</v>
      </c>
      <c r="J14" s="51"/>
      <c r="K14" s="49"/>
      <c r="L14" s="49"/>
      <c r="M14" s="52"/>
      <c r="N14" s="53"/>
      <c r="O14" s="51"/>
      <c r="P14" s="49"/>
      <c r="Q14" s="49"/>
      <c r="R14" s="52"/>
      <c r="S14" s="53"/>
      <c r="T14" s="51"/>
      <c r="U14" s="49"/>
      <c r="V14" s="49"/>
      <c r="W14" s="52"/>
      <c r="X14" s="53"/>
      <c r="Y14" s="56" t="n">
        <v>1</v>
      </c>
      <c r="Z14" s="49"/>
      <c r="AA14" s="49"/>
      <c r="AB14" s="52"/>
      <c r="AC14" s="53" t="n">
        <v>2</v>
      </c>
    </row>
    <row r="15" customFormat="false" ht="19.65" hidden="false" customHeight="true" outlineLevel="0" collapsed="false">
      <c r="A15" s="33"/>
      <c r="B15" s="57" t="s">
        <v>33</v>
      </c>
      <c r="C15" s="35"/>
      <c r="D15" s="36"/>
      <c r="E15" s="37"/>
      <c r="F15" s="25"/>
      <c r="G15" s="25"/>
      <c r="H15" s="58"/>
      <c r="I15" s="58"/>
      <c r="J15" s="42"/>
      <c r="K15" s="39"/>
      <c r="L15" s="39"/>
      <c r="M15" s="40"/>
      <c r="N15" s="41"/>
      <c r="O15" s="42"/>
      <c r="P15" s="39"/>
      <c r="Q15" s="39"/>
      <c r="R15" s="40"/>
      <c r="S15" s="41"/>
      <c r="T15" s="42"/>
      <c r="U15" s="39"/>
      <c r="V15" s="39"/>
      <c r="W15" s="40"/>
      <c r="X15" s="41"/>
      <c r="Y15" s="42"/>
      <c r="Z15" s="39"/>
      <c r="AA15" s="39"/>
      <c r="AB15" s="40"/>
      <c r="AC15" s="41"/>
    </row>
    <row r="16" s="1" customFormat="true" ht="19.65" hidden="false" customHeight="true" outlineLevel="0" collapsed="false">
      <c r="A16" s="33" t="n">
        <v>12</v>
      </c>
      <c r="B16" s="59" t="s">
        <v>34</v>
      </c>
      <c r="C16" s="60"/>
      <c r="D16" s="61" t="n">
        <v>2</v>
      </c>
      <c r="E16" s="62" t="n">
        <f aca="false">SUM(F16:I16)</f>
        <v>60</v>
      </c>
      <c r="F16" s="63" t="n">
        <f aca="false">15*(J16+O16+T16+Y16)</f>
        <v>30</v>
      </c>
      <c r="G16" s="63" t="n">
        <f aca="false">15*(K16+P16+U16+Z16)</f>
        <v>0</v>
      </c>
      <c r="H16" s="63" t="n">
        <f aca="false">15*(L16+Q16+V16+AA16)</f>
        <v>30</v>
      </c>
      <c r="I16" s="63" t="n">
        <f aca="false">15*(M16+R16+W16+AB16)</f>
        <v>0</v>
      </c>
      <c r="J16" s="64"/>
      <c r="K16" s="65"/>
      <c r="L16" s="65"/>
      <c r="M16" s="66"/>
      <c r="N16" s="67"/>
      <c r="O16" s="68" t="n">
        <v>2</v>
      </c>
      <c r="P16" s="65"/>
      <c r="Q16" s="65" t="n">
        <v>2</v>
      </c>
      <c r="R16" s="66"/>
      <c r="S16" s="67" t="n">
        <v>7</v>
      </c>
      <c r="T16" s="64"/>
      <c r="U16" s="65"/>
      <c r="V16" s="65"/>
      <c r="W16" s="66"/>
      <c r="X16" s="67"/>
      <c r="Y16" s="64"/>
      <c r="Z16" s="65"/>
      <c r="AA16" s="65"/>
      <c r="AB16" s="66"/>
      <c r="AC16" s="67"/>
      <c r="AMH16" s="0"/>
      <c r="AMI16" s="0"/>
      <c r="AMJ16" s="0"/>
    </row>
    <row r="17" s="1" customFormat="true" ht="19.65" hidden="false" customHeight="true" outlineLevel="0" collapsed="false">
      <c r="A17" s="33" t="n">
        <v>13</v>
      </c>
      <c r="B17" s="59" t="s">
        <v>34</v>
      </c>
      <c r="C17" s="69"/>
      <c r="D17" s="70" t="n">
        <v>2</v>
      </c>
      <c r="E17" s="62" t="n">
        <f aca="false">SUM(F17:I17)</f>
        <v>60</v>
      </c>
      <c r="F17" s="63" t="n">
        <f aca="false">15*(J17+O17+T17+Y17)</f>
        <v>30</v>
      </c>
      <c r="G17" s="63" t="n">
        <f aca="false">15*(K17+P17+U17+Z17)</f>
        <v>0</v>
      </c>
      <c r="H17" s="63" t="n">
        <f aca="false">15*(L17+Q17+V17+AA17)</f>
        <v>30</v>
      </c>
      <c r="I17" s="63" t="n">
        <f aca="false">15*(M17+R17+W17+AB17)</f>
        <v>0</v>
      </c>
      <c r="J17" s="71"/>
      <c r="K17" s="63"/>
      <c r="L17" s="63"/>
      <c r="M17" s="72"/>
      <c r="N17" s="73"/>
      <c r="O17" s="74" t="n">
        <v>2</v>
      </c>
      <c r="P17" s="63"/>
      <c r="Q17" s="63" t="n">
        <v>2</v>
      </c>
      <c r="R17" s="72"/>
      <c r="S17" s="73" t="n">
        <v>7</v>
      </c>
      <c r="T17" s="71"/>
      <c r="U17" s="63"/>
      <c r="V17" s="63"/>
      <c r="W17" s="72"/>
      <c r="X17" s="73"/>
      <c r="Y17" s="71"/>
      <c r="Z17" s="63"/>
      <c r="AA17" s="63"/>
      <c r="AB17" s="72"/>
      <c r="AC17" s="73"/>
      <c r="AMH17" s="0"/>
      <c r="AMI17" s="0"/>
      <c r="AMJ17" s="0"/>
    </row>
    <row r="18" s="1" customFormat="true" ht="19.65" hidden="false" customHeight="true" outlineLevel="0" collapsed="false">
      <c r="A18" s="33" t="n">
        <v>14</v>
      </c>
      <c r="B18" s="59" t="s">
        <v>34</v>
      </c>
      <c r="C18" s="69"/>
      <c r="D18" s="70" t="n">
        <v>3</v>
      </c>
      <c r="E18" s="62" t="n">
        <f aca="false">SUM(F18:I18)</f>
        <v>60</v>
      </c>
      <c r="F18" s="63" t="n">
        <f aca="false">15*(J18+O18+T18+Y18)</f>
        <v>30</v>
      </c>
      <c r="G18" s="63" t="n">
        <f aca="false">15*(K18+P18+U18+Z18)</f>
        <v>0</v>
      </c>
      <c r="H18" s="63" t="n">
        <f aca="false">15*(L18+Q18+V18+AA18)</f>
        <v>30</v>
      </c>
      <c r="I18" s="63" t="n">
        <f aca="false">15*(M18+R18+W18+AB18)</f>
        <v>0</v>
      </c>
      <c r="J18" s="71"/>
      <c r="K18" s="63"/>
      <c r="L18" s="63"/>
      <c r="M18" s="72"/>
      <c r="N18" s="73"/>
      <c r="O18" s="71"/>
      <c r="P18" s="63"/>
      <c r="Q18" s="63"/>
      <c r="R18" s="72"/>
      <c r="S18" s="73"/>
      <c r="T18" s="74" t="n">
        <v>2</v>
      </c>
      <c r="U18" s="63"/>
      <c r="V18" s="63" t="n">
        <v>2</v>
      </c>
      <c r="W18" s="72"/>
      <c r="X18" s="73" t="n">
        <v>7</v>
      </c>
      <c r="Y18" s="71"/>
      <c r="Z18" s="63"/>
      <c r="AA18" s="63"/>
      <c r="AB18" s="72"/>
      <c r="AC18" s="73"/>
      <c r="AMH18" s="0"/>
      <c r="AMI18" s="0"/>
      <c r="AMJ18" s="0"/>
    </row>
    <row r="19" s="1" customFormat="true" ht="19.65" hidden="false" customHeight="true" outlineLevel="0" collapsed="false">
      <c r="A19" s="33" t="n">
        <v>15</v>
      </c>
      <c r="B19" s="59" t="s">
        <v>34</v>
      </c>
      <c r="C19" s="69"/>
      <c r="D19" s="70" t="n">
        <v>3</v>
      </c>
      <c r="E19" s="62" t="n">
        <f aca="false">SUM(F19:I19)</f>
        <v>60</v>
      </c>
      <c r="F19" s="63" t="n">
        <f aca="false">15*(J19+O19+T19+Y19)</f>
        <v>30</v>
      </c>
      <c r="G19" s="63" t="n">
        <f aca="false">15*(K19+P19+U19+Z19)</f>
        <v>0</v>
      </c>
      <c r="H19" s="63" t="n">
        <f aca="false">15*(L19+Q19+V19+AA19)</f>
        <v>30</v>
      </c>
      <c r="I19" s="63" t="n">
        <f aca="false">15*(M19+R19+W19+AB19)</f>
        <v>0</v>
      </c>
      <c r="J19" s="71"/>
      <c r="K19" s="63"/>
      <c r="L19" s="63"/>
      <c r="M19" s="72"/>
      <c r="N19" s="73"/>
      <c r="O19" s="71"/>
      <c r="P19" s="63"/>
      <c r="Q19" s="63"/>
      <c r="R19" s="72"/>
      <c r="S19" s="73"/>
      <c r="T19" s="74" t="n">
        <v>2</v>
      </c>
      <c r="U19" s="63"/>
      <c r="V19" s="63" t="n">
        <v>2</v>
      </c>
      <c r="W19" s="72"/>
      <c r="X19" s="73" t="n">
        <v>7</v>
      </c>
      <c r="Y19" s="71"/>
      <c r="Z19" s="63"/>
      <c r="AA19" s="63"/>
      <c r="AB19" s="72"/>
      <c r="AC19" s="73"/>
      <c r="AMH19" s="0"/>
      <c r="AMI19" s="0"/>
      <c r="AMJ19" s="0"/>
    </row>
    <row r="20" s="1" customFormat="true" ht="19.65" hidden="false" customHeight="true" outlineLevel="0" collapsed="false">
      <c r="A20" s="33" t="n">
        <v>16</v>
      </c>
      <c r="B20" s="59" t="s">
        <v>34</v>
      </c>
      <c r="C20" s="69"/>
      <c r="D20" s="70" t="n">
        <v>4</v>
      </c>
      <c r="E20" s="62" t="n">
        <f aca="false">SUM(F20:I20)</f>
        <v>60</v>
      </c>
      <c r="F20" s="63" t="n">
        <f aca="false">15*(J20+O20+T20+Y20)</f>
        <v>30</v>
      </c>
      <c r="G20" s="63" t="n">
        <f aca="false">15*(K20+P20+U20+Z20)</f>
        <v>0</v>
      </c>
      <c r="H20" s="63" t="n">
        <f aca="false">15*(L20+Q20+V20+AA20)</f>
        <v>30</v>
      </c>
      <c r="I20" s="63" t="n">
        <f aca="false">15*(M20+R20+W20+AB20)</f>
        <v>0</v>
      </c>
      <c r="J20" s="71"/>
      <c r="K20" s="63"/>
      <c r="L20" s="63"/>
      <c r="M20" s="72"/>
      <c r="N20" s="73"/>
      <c r="O20" s="71"/>
      <c r="P20" s="63"/>
      <c r="Q20" s="63"/>
      <c r="R20" s="72"/>
      <c r="S20" s="73"/>
      <c r="T20" s="71"/>
      <c r="U20" s="63"/>
      <c r="V20" s="63"/>
      <c r="W20" s="72"/>
      <c r="X20" s="73"/>
      <c r="Y20" s="74" t="n">
        <v>2</v>
      </c>
      <c r="Z20" s="63"/>
      <c r="AA20" s="63" t="n">
        <v>2</v>
      </c>
      <c r="AB20" s="72"/>
      <c r="AC20" s="73" t="n">
        <v>7</v>
      </c>
      <c r="AMH20" s="0"/>
      <c r="AMI20" s="0"/>
      <c r="AMJ20" s="0"/>
    </row>
    <row r="21" s="1" customFormat="true" ht="19.65" hidden="false" customHeight="true" outlineLevel="0" collapsed="false">
      <c r="A21" s="33" t="n">
        <v>17</v>
      </c>
      <c r="B21" s="59" t="s">
        <v>34</v>
      </c>
      <c r="C21" s="69"/>
      <c r="D21" s="70" t="n">
        <v>4</v>
      </c>
      <c r="E21" s="62" t="n">
        <f aca="false">SUM(F21:I21)</f>
        <v>60</v>
      </c>
      <c r="F21" s="63" t="n">
        <f aca="false">15*(J21+O21+T21+Y21)</f>
        <v>30</v>
      </c>
      <c r="G21" s="63" t="n">
        <f aca="false">15*(K21+P21+U21+Z21)</f>
        <v>0</v>
      </c>
      <c r="H21" s="63" t="n">
        <f aca="false">15*(L21+Q21+V21+AA21)</f>
        <v>30</v>
      </c>
      <c r="I21" s="63" t="n">
        <f aca="false">15*(M21+R21+W21+AB21)</f>
        <v>0</v>
      </c>
      <c r="J21" s="71"/>
      <c r="K21" s="63"/>
      <c r="L21" s="63"/>
      <c r="M21" s="72"/>
      <c r="N21" s="73"/>
      <c r="O21" s="71"/>
      <c r="P21" s="63"/>
      <c r="Q21" s="63"/>
      <c r="R21" s="72"/>
      <c r="S21" s="73"/>
      <c r="T21" s="71"/>
      <c r="U21" s="63"/>
      <c r="V21" s="63"/>
      <c r="W21" s="72"/>
      <c r="X21" s="73"/>
      <c r="Y21" s="74" t="n">
        <v>2</v>
      </c>
      <c r="Z21" s="63"/>
      <c r="AA21" s="63" t="n">
        <v>2</v>
      </c>
      <c r="AB21" s="72"/>
      <c r="AC21" s="73" t="n">
        <v>7</v>
      </c>
      <c r="AMH21" s="0"/>
      <c r="AMI21" s="0"/>
      <c r="AMJ21" s="0"/>
    </row>
    <row r="22" s="1" customFormat="true" ht="19.65" hidden="false" customHeight="true" outlineLevel="0" collapsed="false">
      <c r="A22" s="33" t="n">
        <v>18</v>
      </c>
      <c r="B22" s="57" t="s">
        <v>35</v>
      </c>
      <c r="C22" s="35"/>
      <c r="D22" s="75"/>
      <c r="E22" s="76" t="n">
        <f aca="false">SUM(F22:I22)</f>
        <v>90</v>
      </c>
      <c r="F22" s="25" t="n">
        <f aca="false">15*(J22+O22+T22+Y22)</f>
        <v>0</v>
      </c>
      <c r="G22" s="25" t="n">
        <f aca="false">15*(K22+P22+U22+Z22)</f>
        <v>0</v>
      </c>
      <c r="H22" s="25" t="n">
        <f aca="false">15*(L22+Q22+V22+AA22)</f>
        <v>0</v>
      </c>
      <c r="I22" s="25" t="n">
        <f aca="false">15*(M22+R22+W22+AB22)</f>
        <v>90</v>
      </c>
      <c r="J22" s="77"/>
      <c r="K22" s="25"/>
      <c r="L22" s="25"/>
      <c r="M22" s="44"/>
      <c r="N22" s="78"/>
      <c r="O22" s="77"/>
      <c r="P22" s="25"/>
      <c r="Q22" s="25"/>
      <c r="R22" s="79" t="n">
        <v>2</v>
      </c>
      <c r="S22" s="78" t="n">
        <v>3</v>
      </c>
      <c r="T22" s="77"/>
      <c r="U22" s="25"/>
      <c r="V22" s="25"/>
      <c r="W22" s="79" t="n">
        <v>2</v>
      </c>
      <c r="X22" s="78" t="n">
        <v>3</v>
      </c>
      <c r="Y22" s="77"/>
      <c r="Z22" s="25"/>
      <c r="AA22" s="25"/>
      <c r="AB22" s="79" t="n">
        <v>2</v>
      </c>
      <c r="AC22" s="78" t="n">
        <v>4</v>
      </c>
      <c r="AMH22" s="0"/>
      <c r="AMI22" s="0"/>
      <c r="AMJ22" s="0"/>
    </row>
    <row r="23" s="1" customFormat="true" ht="19.65" hidden="false" customHeight="true" outlineLevel="0" collapsed="false">
      <c r="A23" s="33" t="n">
        <v>19</v>
      </c>
      <c r="B23" s="57" t="s">
        <v>36</v>
      </c>
      <c r="C23" s="35"/>
      <c r="D23" s="75"/>
      <c r="E23" s="76" t="n">
        <f aca="false">SUM(F23:I23)</f>
        <v>15</v>
      </c>
      <c r="F23" s="25" t="n">
        <f aca="false">15*(J23+O23+T23+Y23)</f>
        <v>0</v>
      </c>
      <c r="G23" s="25" t="n">
        <f aca="false">15*(K23+P23+U23+Z23)</f>
        <v>0</v>
      </c>
      <c r="H23" s="25" t="n">
        <f aca="false">15*(L23+Q23+V23+AA23)</f>
        <v>15</v>
      </c>
      <c r="I23" s="25" t="n">
        <f aca="false">15*(M23+R23+W23+AB23)</f>
        <v>0</v>
      </c>
      <c r="J23" s="77"/>
      <c r="K23" s="25"/>
      <c r="L23" s="25"/>
      <c r="M23" s="44"/>
      <c r="N23" s="78"/>
      <c r="O23" s="77"/>
      <c r="P23" s="25"/>
      <c r="Q23" s="25"/>
      <c r="R23" s="44"/>
      <c r="S23" s="78"/>
      <c r="T23" s="77"/>
      <c r="U23" s="25"/>
      <c r="V23" s="25"/>
      <c r="W23" s="44"/>
      <c r="X23" s="78"/>
      <c r="Y23" s="77"/>
      <c r="Z23" s="25"/>
      <c r="AA23" s="80" t="n">
        <v>1</v>
      </c>
      <c r="AB23" s="44"/>
      <c r="AC23" s="78" t="n">
        <v>1</v>
      </c>
      <c r="AMH23" s="0"/>
      <c r="AMI23" s="0"/>
      <c r="AMJ23" s="0"/>
    </row>
    <row r="24" s="1" customFormat="true" ht="19.65" hidden="false" customHeight="true" outlineLevel="0" collapsed="false">
      <c r="A24" s="33" t="n">
        <v>20</v>
      </c>
      <c r="B24" s="57" t="s">
        <v>37</v>
      </c>
      <c r="C24" s="35"/>
      <c r="D24" s="75"/>
      <c r="E24" s="37"/>
      <c r="F24" s="25"/>
      <c r="G24" s="25"/>
      <c r="H24" s="25"/>
      <c r="I24" s="58"/>
      <c r="J24" s="77"/>
      <c r="K24" s="25"/>
      <c r="L24" s="25"/>
      <c r="M24" s="44"/>
      <c r="N24" s="78"/>
      <c r="O24" s="77"/>
      <c r="P24" s="25"/>
      <c r="Q24" s="25"/>
      <c r="R24" s="44"/>
      <c r="S24" s="78"/>
      <c r="T24" s="77"/>
      <c r="U24" s="25"/>
      <c r="V24" s="25"/>
      <c r="W24" s="44"/>
      <c r="X24" s="78"/>
      <c r="Y24" s="77"/>
      <c r="Z24" s="25"/>
      <c r="AA24" s="25"/>
      <c r="AB24" s="44"/>
      <c r="AC24" s="78" t="n">
        <v>5</v>
      </c>
      <c r="AMH24" s="0"/>
      <c r="AMI24" s="0"/>
      <c r="AMJ24" s="0"/>
    </row>
    <row r="25" s="1" customFormat="true" ht="19.65" hidden="false" customHeight="true" outlineLevel="0" collapsed="false">
      <c r="A25" s="33" t="n">
        <v>21</v>
      </c>
      <c r="B25" s="81" t="s">
        <v>38</v>
      </c>
      <c r="C25" s="82"/>
      <c r="D25" s="75"/>
      <c r="E25" s="83"/>
      <c r="F25" s="84"/>
      <c r="G25" s="85"/>
      <c r="H25" s="85"/>
      <c r="I25" s="86"/>
      <c r="J25" s="87"/>
      <c r="K25" s="88"/>
      <c r="L25" s="88"/>
      <c r="M25" s="89"/>
      <c r="N25" s="90"/>
      <c r="O25" s="87"/>
      <c r="P25" s="88"/>
      <c r="Q25" s="88"/>
      <c r="R25" s="89"/>
      <c r="S25" s="90"/>
      <c r="T25" s="87"/>
      <c r="U25" s="88"/>
      <c r="V25" s="88"/>
      <c r="W25" s="89"/>
      <c r="X25" s="90"/>
      <c r="Y25" s="87"/>
      <c r="Z25" s="88"/>
      <c r="AA25" s="88"/>
      <c r="AB25" s="89"/>
      <c r="AC25" s="90" t="n">
        <v>4</v>
      </c>
      <c r="AMH25" s="0"/>
      <c r="AMI25" s="0"/>
      <c r="AMJ25" s="0"/>
    </row>
    <row r="26" customFormat="false" ht="19.65" hidden="false" customHeight="true" outlineLevel="0" collapsed="false">
      <c r="A26" s="91"/>
      <c r="B26" s="92"/>
      <c r="C26" s="93"/>
      <c r="D26" s="94"/>
      <c r="E26" s="94"/>
      <c r="F26" s="95"/>
      <c r="G26" s="95"/>
      <c r="H26" s="95"/>
      <c r="I26" s="96"/>
      <c r="J26" s="97"/>
      <c r="K26" s="97"/>
      <c r="L26" s="97"/>
      <c r="M26" s="97"/>
      <c r="N26" s="13"/>
      <c r="O26" s="97"/>
      <c r="P26" s="97"/>
      <c r="Q26" s="97"/>
      <c r="R26" s="97"/>
      <c r="S26" s="13"/>
      <c r="T26" s="97"/>
      <c r="U26" s="97"/>
      <c r="V26" s="97"/>
      <c r="W26" s="97"/>
      <c r="X26" s="94"/>
      <c r="Y26" s="97"/>
      <c r="Z26" s="97"/>
      <c r="AA26" s="97"/>
      <c r="AB26" s="97"/>
      <c r="AC26" s="13"/>
    </row>
    <row r="27" customFormat="false" ht="19.05" hidden="false" customHeight="true" outlineLevel="0" collapsed="false">
      <c r="A27" s="0"/>
      <c r="B27" s="98" t="s">
        <v>39</v>
      </c>
      <c r="C27" s="94" t="n">
        <f aca="false">SUM(F27:I27)</f>
        <v>965</v>
      </c>
      <c r="D27" s="99" t="n">
        <f aca="false">SUM(E4:E26)</f>
        <v>965</v>
      </c>
      <c r="E27" s="99"/>
      <c r="F27" s="100" t="n">
        <f aca="false">SUM(F4:F26)</f>
        <v>395</v>
      </c>
      <c r="G27" s="100" t="n">
        <f aca="false">SUM(G4:G26)</f>
        <v>105</v>
      </c>
      <c r="H27" s="100" t="n">
        <f aca="false">SUM(H4:H26)</f>
        <v>375</v>
      </c>
      <c r="I27" s="100" t="n">
        <f aca="false">SUM(I4:I26)</f>
        <v>90</v>
      </c>
      <c r="J27" s="101" t="n">
        <f aca="false">SUM(J4:J26)</f>
        <v>6.33333333333333</v>
      </c>
      <c r="K27" s="100" t="n">
        <f aca="false">SUM(K4:K26)</f>
        <v>2</v>
      </c>
      <c r="L27" s="100" t="n">
        <f aca="false">SUM(L4:L26)</f>
        <v>8</v>
      </c>
      <c r="M27" s="100" t="n">
        <f aca="false">SUM(M4:M26)</f>
        <v>0</v>
      </c>
      <c r="N27" s="100" t="n">
        <f aca="false">SUM(N4:N26)</f>
        <v>30</v>
      </c>
      <c r="O27" s="100" t="n">
        <f aca="false">SUM(O4:O26)</f>
        <v>7</v>
      </c>
      <c r="P27" s="100" t="n">
        <f aca="false">SUM(P4:P26)</f>
        <v>3</v>
      </c>
      <c r="Q27" s="100" t="n">
        <f aca="false">SUM(Q4:Q26)</f>
        <v>6</v>
      </c>
      <c r="R27" s="100" t="n">
        <f aca="false">SUM(R4:R26)</f>
        <v>2</v>
      </c>
      <c r="S27" s="100" t="n">
        <f aca="false">SUM(S4:S26)</f>
        <v>30</v>
      </c>
      <c r="T27" s="100" t="n">
        <f aca="false">SUM(T4:T26)</f>
        <v>8</v>
      </c>
      <c r="U27" s="100" t="n">
        <f aca="false">SUM(U4:U26)</f>
        <v>2</v>
      </c>
      <c r="V27" s="100" t="n">
        <f aca="false">SUM(V4:V26)</f>
        <v>6</v>
      </c>
      <c r="W27" s="100" t="n">
        <f aca="false">SUM(W4:W26)</f>
        <v>2</v>
      </c>
      <c r="X27" s="100" t="n">
        <f aca="false">SUM(X4:X26)</f>
        <v>30</v>
      </c>
      <c r="Y27" s="100" t="n">
        <f aca="false">SUM(Y4:Y26)</f>
        <v>5</v>
      </c>
      <c r="Z27" s="100" t="n">
        <f aca="false">SUM(Z4:Z26)</f>
        <v>0</v>
      </c>
      <c r="AA27" s="100" t="n">
        <f aca="false">SUM(AA4:AA26)</f>
        <v>5</v>
      </c>
      <c r="AB27" s="100" t="n">
        <f aca="false">SUM(AB4:AB26)</f>
        <v>2</v>
      </c>
      <c r="AC27" s="13" t="n">
        <f aca="false">SUM(AC4:AC25)</f>
        <v>30</v>
      </c>
      <c r="AMD27" s="1"/>
      <c r="AME27" s="1"/>
      <c r="AMF27" s="1"/>
    </row>
    <row r="28" customFormat="false" ht="19.05" hidden="false" customHeight="true" outlineLevel="0" collapsed="false">
      <c r="A28" s="102"/>
      <c r="B28" s="103" t="s">
        <v>40</v>
      </c>
      <c r="C28" s="94" t="n">
        <f aca="false">SUM(E34:E35)</f>
        <v>965</v>
      </c>
      <c r="D28" s="94" t="s">
        <v>41</v>
      </c>
      <c r="E28" s="94"/>
      <c r="F28" s="104" t="s">
        <v>42</v>
      </c>
      <c r="G28" s="104"/>
      <c r="H28" s="104"/>
      <c r="I28" s="0"/>
      <c r="J28" s="105" t="n">
        <f aca="false">SUM(J27:M27)</f>
        <v>16.3333333333333</v>
      </c>
      <c r="K28" s="105"/>
      <c r="L28" s="105"/>
      <c r="M28" s="105"/>
      <c r="N28" s="0"/>
      <c r="O28" s="23" t="n">
        <f aca="false">SUM(O27:R27)</f>
        <v>18</v>
      </c>
      <c r="P28" s="23"/>
      <c r="Q28" s="23"/>
      <c r="R28" s="23"/>
      <c r="S28" s="0"/>
      <c r="T28" s="23" t="n">
        <f aca="false">SUM(T27:W27)</f>
        <v>18</v>
      </c>
      <c r="U28" s="23"/>
      <c r="V28" s="23"/>
      <c r="W28" s="23"/>
      <c r="X28" s="0"/>
      <c r="Y28" s="23" t="n">
        <f aca="false">SUM(Y27:AB27)</f>
        <v>12</v>
      </c>
      <c r="Z28" s="23"/>
      <c r="AA28" s="23"/>
      <c r="AB28" s="23"/>
      <c r="AC28" s="1"/>
      <c r="AMA28" s="0"/>
      <c r="AMB28" s="0"/>
      <c r="AMC28" s="0"/>
    </row>
    <row r="29" customFormat="false" ht="19.05" hidden="false" customHeight="true" outlineLevel="0" collapsed="false">
      <c r="A29" s="106"/>
      <c r="B29" s="107" t="s">
        <v>43</v>
      </c>
      <c r="C29" s="94" t="n">
        <f aca="false">SUM(J29,O29,T29,Y29)</f>
        <v>965</v>
      </c>
      <c r="D29" s="94" t="s">
        <v>44</v>
      </c>
      <c r="E29" s="94"/>
      <c r="F29" s="104" t="s">
        <v>45</v>
      </c>
      <c r="G29" s="104"/>
      <c r="H29" s="104"/>
      <c r="I29" s="0"/>
      <c r="J29" s="108" t="n">
        <f aca="false">J28*15</f>
        <v>245</v>
      </c>
      <c r="K29" s="108"/>
      <c r="L29" s="108"/>
      <c r="M29" s="108"/>
      <c r="N29" s="0"/>
      <c r="O29" s="108" t="n">
        <f aca="false">O28*15</f>
        <v>270</v>
      </c>
      <c r="P29" s="108"/>
      <c r="Q29" s="108"/>
      <c r="R29" s="108"/>
      <c r="S29" s="0"/>
      <c r="T29" s="108" t="n">
        <f aca="false">T28*15</f>
        <v>270</v>
      </c>
      <c r="U29" s="108"/>
      <c r="V29" s="108"/>
      <c r="W29" s="108"/>
      <c r="X29" s="0"/>
      <c r="Y29" s="108" t="n">
        <f aca="false">Y28*15</f>
        <v>180</v>
      </c>
      <c r="Z29" s="108"/>
      <c r="AA29" s="108"/>
      <c r="AB29" s="108"/>
      <c r="AC29" s="1"/>
      <c r="AMA29" s="0"/>
      <c r="AMB29" s="0"/>
      <c r="AMC29" s="0"/>
    </row>
    <row r="30" customFormat="false" ht="19.05" hidden="false" customHeight="true" outlineLevel="0" collapsed="false">
      <c r="A30" s="109"/>
      <c r="B30" s="110" t="s">
        <v>46</v>
      </c>
      <c r="C30" s="0"/>
      <c r="D30" s="94" t="n">
        <f aca="false">SUM(J30,O30,T30,Y30)</f>
        <v>13</v>
      </c>
      <c r="E30" s="94"/>
      <c r="F30" s="9" t="s">
        <v>47</v>
      </c>
      <c r="G30" s="9"/>
      <c r="H30" s="9"/>
      <c r="I30" s="0"/>
      <c r="J30" s="111" t="n">
        <v>3</v>
      </c>
      <c r="K30" s="112" t="n">
        <v>0</v>
      </c>
      <c r="M30" s="113"/>
      <c r="N30" s="0"/>
      <c r="O30" s="13" t="n">
        <v>4</v>
      </c>
      <c r="P30" s="13" t="n">
        <v>1</v>
      </c>
      <c r="Q30" s="114"/>
      <c r="R30" s="114"/>
      <c r="S30" s="0"/>
      <c r="T30" s="13" t="n">
        <v>4</v>
      </c>
      <c r="U30" s="13" t="n">
        <v>0</v>
      </c>
      <c r="V30" s="114"/>
      <c r="W30" s="114"/>
      <c r="X30" s="0"/>
      <c r="Y30" s="13" t="n">
        <v>2</v>
      </c>
      <c r="Z30" s="13" t="n">
        <v>0</v>
      </c>
      <c r="AA30" s="114"/>
      <c r="AB30" s="1"/>
      <c r="AC30" s="1"/>
      <c r="AMA30" s="0"/>
      <c r="AMB30" s="0"/>
      <c r="AMC30" s="0"/>
    </row>
    <row r="31" customFormat="false" ht="19.05" hidden="false" customHeight="true" outlineLevel="0" collapsed="false">
      <c r="A31" s="115" t="s">
        <v>48</v>
      </c>
      <c r="B31" s="110" t="s">
        <v>49</v>
      </c>
      <c r="C31" s="19"/>
      <c r="D31" s="94" t="s">
        <v>50</v>
      </c>
      <c r="E31" s="94" t="n">
        <f aca="false">SUM(E7,E15:E25)</f>
        <v>495</v>
      </c>
      <c r="F31" s="94" t="n">
        <f aca="false">SUM(N7,N15:N25,S7,S15:S25,X7,X15:X25,AC7,AC15:AC25)</f>
        <v>68</v>
      </c>
      <c r="G31" s="94" t="n">
        <f aca="false">SUM(K31:M31)</f>
        <v>0</v>
      </c>
      <c r="H31" s="94" t="n">
        <f aca="false">SUM(L31:N31)</f>
        <v>0</v>
      </c>
      <c r="I31" s="0"/>
      <c r="J31" s="116" t="s">
        <v>51</v>
      </c>
      <c r="K31" s="117" t="s">
        <v>52</v>
      </c>
      <c r="M31" s="114"/>
      <c r="N31" s="0"/>
      <c r="O31" s="116" t="s">
        <v>51</v>
      </c>
      <c r="P31" s="117" t="s">
        <v>52</v>
      </c>
      <c r="Q31" s="117"/>
      <c r="R31" s="117"/>
      <c r="S31" s="0"/>
      <c r="T31" s="116" t="s">
        <v>51</v>
      </c>
      <c r="U31" s="117" t="s">
        <v>52</v>
      </c>
      <c r="V31" s="114"/>
      <c r="W31" s="114"/>
      <c r="X31" s="0"/>
      <c r="Y31" s="116" t="s">
        <v>51</v>
      </c>
      <c r="Z31" s="117" t="s">
        <v>52</v>
      </c>
      <c r="AA31" s="114"/>
      <c r="AB31" s="1"/>
      <c r="AC31" s="1"/>
      <c r="AMA31" s="0"/>
      <c r="AMB31" s="0"/>
      <c r="AMC31" s="0"/>
    </row>
    <row r="32" customFormat="false" ht="19.05" hidden="false" customHeight="true" outlineLevel="0" collapsed="false">
      <c r="B32" s="98" t="s">
        <v>53</v>
      </c>
      <c r="C32" s="118"/>
      <c r="D32" s="119"/>
      <c r="E32" s="119"/>
      <c r="F32" s="120" t="n">
        <f aca="false">SUM(N27,S27,X27,AC27)</f>
        <v>120</v>
      </c>
      <c r="G32" s="120"/>
      <c r="H32" s="120"/>
      <c r="I32" s="0"/>
      <c r="J32" s="121"/>
      <c r="K32" s="121"/>
      <c r="L32" s="121"/>
      <c r="M32" s="121"/>
      <c r="N32" s="0"/>
      <c r="O32" s="121"/>
      <c r="P32" s="121"/>
      <c r="Q32" s="121"/>
      <c r="R32" s="114"/>
      <c r="S32" s="0"/>
      <c r="T32" s="121"/>
      <c r="U32" s="121"/>
      <c r="V32" s="121"/>
      <c r="W32" s="121"/>
      <c r="X32" s="0"/>
      <c r="Y32" s="121"/>
      <c r="AB32" s="1"/>
      <c r="AC32" s="1"/>
      <c r="AMA32" s="0"/>
      <c r="AMB32" s="0"/>
      <c r="AMC32" s="0"/>
    </row>
    <row r="33" customFormat="false" ht="19.05" hidden="false" customHeight="true" outlineLevel="0" collapsed="false">
      <c r="B33" s="98"/>
      <c r="C33" s="19"/>
      <c r="D33" s="122"/>
      <c r="E33" s="122"/>
      <c r="F33" s="122"/>
      <c r="G33" s="122"/>
      <c r="H33" s="122"/>
      <c r="I33" s="123"/>
      <c r="J33" s="123"/>
      <c r="K33" s="123"/>
      <c r="L33" s="123"/>
      <c r="M33" s="123"/>
      <c r="N33" s="123"/>
      <c r="P33" s="123"/>
      <c r="Q33" s="123"/>
      <c r="R33" s="123"/>
      <c r="Z33" s="123"/>
      <c r="AA33" s="123"/>
      <c r="AB33" s="123"/>
      <c r="AC33" s="123"/>
      <c r="AMD33" s="1"/>
      <c r="AME33" s="1"/>
      <c r="AMF33" s="1"/>
    </row>
    <row r="34" customFormat="false" ht="19.05" hidden="false" customHeight="true" outlineLevel="0" collapsed="false">
      <c r="B34" s="124" t="s">
        <v>54</v>
      </c>
      <c r="C34" s="124"/>
      <c r="D34" s="124"/>
      <c r="E34" s="125" t="n">
        <f aca="false">SUM(E11:E14)</f>
        <v>110</v>
      </c>
      <c r="F34" s="122"/>
      <c r="G34" s="122"/>
      <c r="H34" s="122"/>
      <c r="I34" s="123"/>
      <c r="J34" s="123"/>
      <c r="K34" s="123"/>
      <c r="L34" s="123"/>
      <c r="M34" s="123"/>
      <c r="N34" s="123"/>
      <c r="P34" s="123"/>
      <c r="Q34" s="123"/>
      <c r="R34" s="123"/>
      <c r="Z34" s="123"/>
      <c r="AA34" s="123"/>
      <c r="AB34" s="123"/>
      <c r="AC34" s="123"/>
      <c r="AMD34" s="1"/>
      <c r="AME34" s="1"/>
      <c r="AMF34" s="1"/>
    </row>
    <row r="35" customFormat="false" ht="19.05" hidden="false" customHeight="true" outlineLevel="0" collapsed="false">
      <c r="B35" s="126" t="s">
        <v>55</v>
      </c>
      <c r="C35" s="126"/>
      <c r="D35" s="126"/>
      <c r="E35" s="25" t="n">
        <f aca="false">SUM(E4:E10,E15:E25)</f>
        <v>855</v>
      </c>
      <c r="F35" s="122"/>
      <c r="G35" s="122"/>
      <c r="H35" s="122"/>
      <c r="I35" s="127"/>
      <c r="J35" s="127"/>
      <c r="K35" s="127"/>
      <c r="L35" s="127"/>
      <c r="M35" s="123"/>
      <c r="N35" s="123"/>
      <c r="P35" s="123"/>
      <c r="Q35" s="123"/>
      <c r="R35" s="123"/>
      <c r="Z35" s="123"/>
      <c r="AA35" s="123"/>
      <c r="AB35" s="123"/>
      <c r="AC35" s="123"/>
      <c r="AMD35" s="1"/>
      <c r="AME35" s="1"/>
      <c r="AMF35" s="1"/>
    </row>
    <row r="36" customFormat="false" ht="19.05" hidden="false" customHeight="true" outlineLevel="0" collapsed="false">
      <c r="B36" s="128" t="s">
        <v>56</v>
      </c>
      <c r="C36" s="128"/>
      <c r="D36" s="128"/>
      <c r="E36" s="129" t="n">
        <f aca="false">SUM(E15:E21)</f>
        <v>360</v>
      </c>
      <c r="I36" s="130"/>
      <c r="J36" s="130"/>
      <c r="K36" s="0"/>
      <c r="L36" s="130"/>
      <c r="AMD36" s="1"/>
      <c r="AME36" s="1"/>
      <c r="AMF36" s="1"/>
    </row>
    <row r="37" customFormat="false" ht="19.05" hidden="false" customHeight="true" outlineLevel="0" collapsed="false">
      <c r="B37" s="98"/>
      <c r="C37" s="19"/>
      <c r="D37" s="122"/>
      <c r="E37" s="122"/>
      <c r="F37" s="122"/>
      <c r="G37" s="122"/>
      <c r="H37" s="122"/>
      <c r="I37" s="123"/>
      <c r="J37" s="123"/>
      <c r="K37" s="123"/>
      <c r="L37" s="123"/>
      <c r="M37" s="123"/>
      <c r="N37" s="123"/>
      <c r="P37" s="123"/>
      <c r="Q37" s="123"/>
      <c r="R37" s="123"/>
      <c r="Z37" s="123"/>
      <c r="AA37" s="123"/>
      <c r="AB37" s="123"/>
      <c r="AC37" s="123"/>
      <c r="AMD37" s="1"/>
      <c r="AME37" s="1"/>
      <c r="AMF37" s="1"/>
    </row>
    <row r="38" customFormat="false" ht="19.05" hidden="false" customHeight="true" outlineLevel="0" collapsed="false">
      <c r="B38" s="98"/>
      <c r="D38" s="122"/>
      <c r="E38" s="122"/>
      <c r="F38" s="122"/>
      <c r="G38" s="122"/>
      <c r="H38" s="122"/>
      <c r="I38" s="123"/>
      <c r="J38" s="123"/>
      <c r="K38" s="123"/>
      <c r="L38" s="123"/>
      <c r="M38" s="123"/>
      <c r="N38" s="123"/>
      <c r="P38" s="123"/>
      <c r="Q38" s="123"/>
      <c r="R38" s="123"/>
      <c r="Z38" s="123"/>
      <c r="AA38" s="123"/>
      <c r="AB38" s="123"/>
      <c r="AC38" s="123"/>
      <c r="AMD38" s="1"/>
      <c r="AME38" s="1"/>
      <c r="AMF38" s="1"/>
    </row>
    <row r="39" s="131" customFormat="true" ht="19.65" hidden="false" customHeight="true" outlineLevel="0" collapsed="false">
      <c r="A39" s="1"/>
      <c r="B39" s="2"/>
      <c r="C39" s="1"/>
      <c r="D39" s="3"/>
      <c r="E39" s="3"/>
      <c r="F39" s="3"/>
      <c r="G39" s="3"/>
      <c r="H39" s="3"/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MD39" s="0"/>
      <c r="AME39" s="0"/>
      <c r="AMF39" s="0"/>
      <c r="AMG39" s="0"/>
      <c r="AMH39" s="0"/>
      <c r="AMI39" s="0"/>
      <c r="AMJ39" s="0"/>
    </row>
    <row r="40" s="131" customFormat="true" ht="19.65" hidden="false" customHeight="true" outlineLevel="0" collapsed="false">
      <c r="A40" s="1"/>
      <c r="B40" s="2"/>
      <c r="C40" s="1"/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MD40" s="0"/>
      <c r="AME40" s="0"/>
      <c r="AMF40" s="0"/>
      <c r="AMG40" s="0"/>
      <c r="AMH40" s="0"/>
      <c r="AMI40" s="0"/>
      <c r="AMJ40" s="0"/>
    </row>
    <row r="41" s="131" customFormat="true" ht="19.65" hidden="false" customHeight="true" outlineLevel="0" collapsed="false">
      <c r="A41" s="1"/>
      <c r="B41" s="2"/>
      <c r="C41" s="1"/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MD41" s="0"/>
      <c r="AME41" s="0"/>
      <c r="AMF41" s="0"/>
      <c r="AMG41" s="0"/>
      <c r="AMH41" s="0"/>
      <c r="AMI41" s="0"/>
      <c r="AMJ41" s="0"/>
    </row>
    <row r="42" customFormat="false" ht="19.65" hidden="false" customHeight="true" outlineLevel="0" collapsed="false"/>
    <row r="43" customFormat="false" ht="19.65" hidden="false" customHeight="true" outlineLevel="0" collapsed="false"/>
    <row r="44" customFormat="false" ht="19.65" hidden="false" customHeight="true" outlineLevel="0" collapsed="false"/>
    <row r="45" customFormat="false" ht="19.05" hidden="false" customHeight="true" outlineLevel="0" collapsed="false"/>
    <row r="46" customFormat="false" ht="19.05" hidden="false" customHeight="true" outlineLevel="0" collapsed="false"/>
    <row r="47" customFormat="false" ht="19.05" hidden="false" customHeight="true" outlineLevel="0" collapsed="false"/>
    <row r="48" customFormat="false" ht="19.05" hidden="false" customHeight="true" outlineLevel="0" collapsed="false"/>
    <row r="49" customFormat="false" ht="19.05" hidden="false" customHeight="true" outlineLevel="0" collapsed="false"/>
    <row r="50" customFormat="false" ht="19.05" hidden="false" customHeight="true" outlineLevel="0" collapsed="false"/>
    <row r="51" customFormat="false" ht="19.05" hidden="false" customHeight="true" outlineLevel="0" collapsed="false"/>
    <row r="52" customFormat="false" ht="19.05" hidden="false" customHeight="true" outlineLevel="0" collapsed="false"/>
    <row r="53" customFormat="false" ht="19.05" hidden="false" customHeight="true" outlineLevel="0" collapsed="false"/>
    <row r="54" customFormat="false" ht="19.05" hidden="false" customHeight="true" outlineLevel="0" collapsed="false"/>
    <row r="55" customFormat="false" ht="19.05" hidden="false" customHeight="true" outlineLevel="0" collapsed="false"/>
    <row r="56" customFormat="false" ht="19.05" hidden="false" customHeight="true" outlineLevel="0" collapsed="false"/>
    <row r="68" customFormat="false" ht="16.15" hidden="false" customHeight="false" outlineLevel="0" collapsed="false">
      <c r="D68" s="132"/>
      <c r="E68" s="132"/>
      <c r="F68" s="132"/>
      <c r="G68" s="132"/>
      <c r="H68" s="132"/>
      <c r="I68" s="132"/>
      <c r="J68" s="133"/>
      <c r="K68" s="133"/>
      <c r="L68" s="133"/>
      <c r="M68" s="133"/>
      <c r="N68" s="133"/>
      <c r="O68" s="133"/>
      <c r="P68" s="133"/>
      <c r="Q68" s="133"/>
      <c r="R68" s="133"/>
      <c r="S68" s="133"/>
    </row>
    <row r="69" customFormat="false" ht="16.15" hidden="false" customHeight="false" outlineLevel="0" collapsed="false">
      <c r="D69" s="132"/>
      <c r="E69" s="132"/>
      <c r="F69" s="132"/>
      <c r="G69" s="132"/>
      <c r="H69" s="132"/>
      <c r="I69" s="132"/>
      <c r="J69" s="133"/>
      <c r="K69" s="133"/>
      <c r="L69" s="133"/>
      <c r="M69" s="133"/>
      <c r="N69" s="133"/>
      <c r="O69" s="133"/>
      <c r="P69" s="133"/>
      <c r="Q69" s="133"/>
      <c r="R69" s="133"/>
      <c r="S69" s="133"/>
    </row>
    <row r="70" customFormat="false" ht="16.15" hidden="false" customHeight="false" outlineLevel="0" collapsed="false">
      <c r="D70" s="132"/>
      <c r="E70" s="132"/>
      <c r="F70" s="132"/>
      <c r="G70" s="132"/>
      <c r="H70" s="132"/>
      <c r="I70" s="132"/>
      <c r="J70" s="133"/>
      <c r="K70" s="133"/>
      <c r="L70" s="133"/>
      <c r="M70" s="133"/>
      <c r="N70" s="133"/>
      <c r="O70" s="133"/>
      <c r="P70" s="133"/>
      <c r="Q70" s="133"/>
      <c r="R70" s="133"/>
      <c r="S70" s="133"/>
    </row>
    <row r="71" customFormat="false" ht="16.15" hidden="false" customHeight="false" outlineLevel="0" collapsed="false">
      <c r="D71" s="132"/>
      <c r="E71" s="132"/>
      <c r="F71" s="132"/>
      <c r="G71" s="132"/>
      <c r="H71" s="132"/>
      <c r="I71" s="132"/>
      <c r="J71" s="133"/>
      <c r="K71" s="133"/>
      <c r="L71" s="133"/>
      <c r="M71" s="133"/>
      <c r="N71" s="133"/>
      <c r="O71" s="133"/>
      <c r="P71" s="133"/>
      <c r="Q71" s="133"/>
      <c r="R71" s="133"/>
      <c r="S71" s="133"/>
    </row>
    <row r="72" customFormat="false" ht="16.15" hidden="false" customHeight="false" outlineLevel="0" collapsed="false">
      <c r="D72" s="132"/>
      <c r="E72" s="132"/>
      <c r="F72" s="132"/>
      <c r="G72" s="132"/>
      <c r="H72" s="132"/>
      <c r="I72" s="132"/>
      <c r="J72" s="133"/>
      <c r="K72" s="133"/>
      <c r="L72" s="133"/>
      <c r="M72" s="133"/>
      <c r="N72" s="133"/>
      <c r="O72" s="133"/>
      <c r="P72" s="133"/>
      <c r="Q72" s="133"/>
      <c r="R72" s="133"/>
      <c r="S72" s="133"/>
    </row>
    <row r="73" customFormat="false" ht="16.15" hidden="false" customHeight="false" outlineLevel="0" collapsed="false">
      <c r="D73" s="132"/>
      <c r="E73" s="132"/>
      <c r="F73" s="132"/>
      <c r="G73" s="132"/>
      <c r="H73" s="132"/>
      <c r="I73" s="132"/>
      <c r="J73" s="133"/>
      <c r="K73" s="133"/>
      <c r="L73" s="133"/>
      <c r="M73" s="133"/>
      <c r="N73" s="133"/>
      <c r="O73" s="133"/>
      <c r="P73" s="133"/>
      <c r="Q73" s="133"/>
      <c r="R73" s="133"/>
      <c r="S73" s="133"/>
    </row>
    <row r="74" customFormat="false" ht="16.15" hidden="false" customHeight="false" outlineLevel="0" collapsed="false">
      <c r="D74" s="132"/>
      <c r="E74" s="132"/>
      <c r="F74" s="132"/>
      <c r="G74" s="132"/>
      <c r="H74" s="132"/>
      <c r="I74" s="132"/>
      <c r="J74" s="133"/>
      <c r="K74" s="133"/>
      <c r="L74" s="133"/>
      <c r="M74" s="133"/>
      <c r="N74" s="133"/>
      <c r="O74" s="133"/>
      <c r="P74" s="133"/>
      <c r="Q74" s="133"/>
      <c r="R74" s="133"/>
      <c r="S74" s="133"/>
    </row>
    <row r="75" customFormat="false" ht="16.15" hidden="false" customHeight="false" outlineLevel="0" collapsed="false">
      <c r="D75" s="132"/>
      <c r="E75" s="132"/>
      <c r="F75" s="132"/>
      <c r="G75" s="132"/>
      <c r="H75" s="132"/>
      <c r="I75" s="132"/>
      <c r="J75" s="133"/>
      <c r="K75" s="133"/>
      <c r="L75" s="133"/>
      <c r="M75" s="133"/>
      <c r="N75" s="133"/>
      <c r="O75" s="133"/>
      <c r="P75" s="133"/>
      <c r="Q75" s="133"/>
      <c r="R75" s="133"/>
      <c r="S75" s="133"/>
    </row>
    <row r="76" customFormat="false" ht="16.15" hidden="false" customHeight="false" outlineLevel="0" collapsed="false">
      <c r="D76" s="132"/>
      <c r="E76" s="132"/>
      <c r="F76" s="132"/>
      <c r="G76" s="132"/>
      <c r="H76" s="132"/>
      <c r="I76" s="132"/>
      <c r="J76" s="133"/>
      <c r="K76" s="133"/>
      <c r="L76" s="133"/>
      <c r="M76" s="133"/>
      <c r="N76" s="133"/>
      <c r="O76" s="133"/>
      <c r="P76" s="133"/>
      <c r="Q76" s="133"/>
      <c r="R76" s="133"/>
      <c r="S76" s="133"/>
    </row>
    <row r="77" customFormat="false" ht="16.15" hidden="false" customHeight="false" outlineLevel="0" collapsed="false">
      <c r="D77" s="132"/>
      <c r="E77" s="132"/>
      <c r="F77" s="132"/>
      <c r="G77" s="132"/>
      <c r="H77" s="132"/>
      <c r="I77" s="132"/>
      <c r="J77" s="133"/>
      <c r="K77" s="133"/>
      <c r="L77" s="133"/>
      <c r="M77" s="133"/>
      <c r="N77" s="133"/>
      <c r="O77" s="133"/>
      <c r="P77" s="133"/>
      <c r="Q77" s="133"/>
      <c r="R77" s="133"/>
      <c r="S77" s="133"/>
    </row>
    <row r="78" customFormat="false" ht="16.15" hidden="false" customHeight="false" outlineLevel="0" collapsed="false">
      <c r="D78" s="132"/>
      <c r="E78" s="132"/>
      <c r="F78" s="132"/>
      <c r="G78" s="132"/>
      <c r="H78" s="132"/>
      <c r="I78" s="132"/>
      <c r="J78" s="133"/>
      <c r="K78" s="133"/>
      <c r="L78" s="133"/>
      <c r="M78" s="133"/>
      <c r="N78" s="133"/>
      <c r="O78" s="133"/>
      <c r="P78" s="133"/>
      <c r="Q78" s="133"/>
      <c r="R78" s="133"/>
      <c r="S78" s="133"/>
    </row>
    <row r="79" customFormat="false" ht="16.15" hidden="false" customHeight="false" outlineLevel="0" collapsed="false">
      <c r="D79" s="132"/>
      <c r="E79" s="132"/>
      <c r="F79" s="132"/>
      <c r="G79" s="132"/>
      <c r="H79" s="132"/>
      <c r="I79" s="132"/>
      <c r="J79" s="133"/>
      <c r="K79" s="133"/>
      <c r="L79" s="133"/>
      <c r="M79" s="133"/>
      <c r="N79" s="133"/>
      <c r="O79" s="133"/>
      <c r="P79" s="133"/>
      <c r="Q79" s="133"/>
      <c r="R79" s="133"/>
      <c r="S79" s="133"/>
    </row>
    <row r="80" customFormat="false" ht="19.05" hidden="false" customHeight="true" outlineLevel="0" collapsed="false">
      <c r="D80" s="132"/>
      <c r="E80" s="132"/>
      <c r="F80" s="132"/>
      <c r="G80" s="132"/>
      <c r="H80" s="132"/>
      <c r="I80" s="132"/>
      <c r="J80" s="133"/>
      <c r="K80" s="133"/>
      <c r="L80" s="133"/>
      <c r="M80" s="133"/>
      <c r="N80" s="133"/>
      <c r="O80" s="133"/>
      <c r="P80" s="133"/>
      <c r="Q80" s="133"/>
      <c r="R80" s="133"/>
      <c r="S80" s="133"/>
    </row>
    <row r="81" customFormat="false" ht="19.05" hidden="false" customHeight="true" outlineLevel="0" collapsed="false">
      <c r="D81" s="132"/>
      <c r="E81" s="132"/>
      <c r="F81" s="132"/>
      <c r="G81" s="132"/>
      <c r="H81" s="132"/>
      <c r="I81" s="132"/>
      <c r="J81" s="133"/>
      <c r="K81" s="133"/>
      <c r="L81" s="133"/>
      <c r="M81" s="133"/>
      <c r="N81" s="133"/>
      <c r="O81" s="133"/>
      <c r="P81" s="133"/>
      <c r="Q81" s="133"/>
      <c r="R81" s="133"/>
      <c r="S81" s="133"/>
    </row>
    <row r="82" customFormat="false" ht="19.05" hidden="false" customHeight="true" outlineLevel="0" collapsed="false">
      <c r="D82" s="132"/>
      <c r="E82" s="132"/>
      <c r="F82" s="132"/>
      <c r="G82" s="132"/>
      <c r="H82" s="132"/>
      <c r="I82" s="132"/>
      <c r="J82" s="133"/>
      <c r="K82" s="133"/>
      <c r="L82" s="133"/>
      <c r="M82" s="133"/>
      <c r="N82" s="133"/>
      <c r="O82" s="133"/>
      <c r="P82" s="133"/>
      <c r="Q82" s="133"/>
      <c r="R82" s="133"/>
      <c r="S82" s="133"/>
    </row>
    <row r="83" customFormat="false" ht="19.05" hidden="false" customHeight="true" outlineLevel="0" collapsed="false">
      <c r="D83" s="132"/>
      <c r="E83" s="132"/>
      <c r="F83" s="132"/>
      <c r="G83" s="132"/>
      <c r="H83" s="132"/>
      <c r="I83" s="132"/>
      <c r="J83" s="133"/>
      <c r="K83" s="133"/>
      <c r="L83" s="133"/>
      <c r="M83" s="133"/>
      <c r="N83" s="133"/>
      <c r="O83" s="133"/>
      <c r="P83" s="133"/>
      <c r="Q83" s="133"/>
      <c r="R83" s="133"/>
      <c r="S83" s="133"/>
    </row>
    <row r="84" customFormat="false" ht="19.05" hidden="false" customHeight="true" outlineLevel="0" collapsed="false">
      <c r="D84" s="132"/>
      <c r="E84" s="132"/>
      <c r="F84" s="132"/>
      <c r="G84" s="132"/>
      <c r="H84" s="132"/>
      <c r="I84" s="132"/>
      <c r="J84" s="133"/>
      <c r="K84" s="133"/>
      <c r="L84" s="133"/>
      <c r="M84" s="133"/>
      <c r="N84" s="133"/>
      <c r="O84" s="133"/>
      <c r="P84" s="133"/>
      <c r="Q84" s="133"/>
      <c r="R84" s="133"/>
      <c r="S84" s="133"/>
    </row>
    <row r="85" customFormat="false" ht="19.05" hidden="false" customHeight="true" outlineLevel="0" collapsed="false">
      <c r="D85" s="132"/>
      <c r="E85" s="132"/>
      <c r="F85" s="132"/>
      <c r="G85" s="132"/>
      <c r="H85" s="132"/>
      <c r="I85" s="132"/>
      <c r="J85" s="133"/>
      <c r="K85" s="133"/>
      <c r="L85" s="133"/>
      <c r="M85" s="133"/>
      <c r="N85" s="133"/>
      <c r="O85" s="133"/>
      <c r="P85" s="133"/>
      <c r="Q85" s="133"/>
      <c r="R85" s="133"/>
      <c r="S85" s="133"/>
    </row>
    <row r="86" customFormat="false" ht="19.05" hidden="false" customHeight="true" outlineLevel="0" collapsed="false">
      <c r="D86" s="132"/>
      <c r="E86" s="132"/>
      <c r="F86" s="132"/>
      <c r="G86" s="132"/>
      <c r="H86" s="132"/>
      <c r="I86" s="132"/>
      <c r="J86" s="133"/>
      <c r="K86" s="133"/>
      <c r="L86" s="133"/>
      <c r="M86" s="133"/>
      <c r="N86" s="133"/>
      <c r="O86" s="133"/>
      <c r="P86" s="133"/>
      <c r="Q86" s="133"/>
      <c r="R86" s="133"/>
      <c r="S86" s="133"/>
    </row>
    <row r="87" customFormat="false" ht="19.05" hidden="false" customHeight="true" outlineLevel="0" collapsed="false">
      <c r="D87" s="132"/>
      <c r="E87" s="132"/>
      <c r="F87" s="132"/>
      <c r="G87" s="132"/>
      <c r="H87" s="132"/>
      <c r="I87" s="132"/>
      <c r="J87" s="133"/>
      <c r="K87" s="133"/>
      <c r="L87" s="133"/>
      <c r="M87" s="133"/>
      <c r="N87" s="133"/>
      <c r="O87" s="133"/>
      <c r="P87" s="133"/>
      <c r="Q87" s="133"/>
      <c r="R87" s="133"/>
      <c r="S87" s="133"/>
    </row>
    <row r="88" customFormat="false" ht="19.05" hidden="false" customHeight="true" outlineLevel="0" collapsed="false">
      <c r="D88" s="132"/>
      <c r="E88" s="132"/>
      <c r="F88" s="132"/>
      <c r="G88" s="132"/>
      <c r="H88" s="132"/>
      <c r="I88" s="132"/>
      <c r="J88" s="133"/>
      <c r="K88" s="133"/>
      <c r="L88" s="133"/>
      <c r="M88" s="133"/>
      <c r="N88" s="133"/>
      <c r="O88" s="133"/>
      <c r="P88" s="133"/>
      <c r="Q88" s="133"/>
      <c r="R88" s="133"/>
      <c r="S88" s="133"/>
    </row>
    <row r="89" customFormat="false" ht="19.05" hidden="false" customHeight="true" outlineLevel="0" collapsed="false">
      <c r="D89" s="132"/>
      <c r="E89" s="132"/>
      <c r="F89" s="132"/>
      <c r="G89" s="132"/>
      <c r="H89" s="132"/>
      <c r="I89" s="132"/>
      <c r="J89" s="133"/>
      <c r="K89" s="133"/>
      <c r="L89" s="133"/>
      <c r="M89" s="133"/>
      <c r="N89" s="133"/>
      <c r="O89" s="133"/>
      <c r="P89" s="133"/>
      <c r="Q89" s="133"/>
      <c r="R89" s="133"/>
      <c r="S89" s="133"/>
    </row>
    <row r="90" customFormat="false" ht="19.05" hidden="false" customHeight="true" outlineLevel="0" collapsed="false">
      <c r="D90" s="132"/>
      <c r="E90" s="132"/>
      <c r="F90" s="132"/>
      <c r="G90" s="132"/>
      <c r="H90" s="132"/>
      <c r="I90" s="132"/>
      <c r="J90" s="133"/>
      <c r="K90" s="133"/>
      <c r="L90" s="133"/>
      <c r="M90" s="133"/>
      <c r="N90" s="133"/>
      <c r="O90" s="133"/>
      <c r="P90" s="133"/>
      <c r="Q90" s="133"/>
      <c r="R90" s="133"/>
      <c r="S90" s="133"/>
    </row>
    <row r="91" customFormat="false" ht="19.05" hidden="false" customHeight="true" outlineLevel="0" collapsed="false">
      <c r="D91" s="132"/>
      <c r="E91" s="132"/>
      <c r="F91" s="132"/>
      <c r="G91" s="132"/>
      <c r="H91" s="132"/>
      <c r="I91" s="132"/>
      <c r="J91" s="133"/>
      <c r="K91" s="133"/>
      <c r="L91" s="133"/>
      <c r="M91" s="133"/>
      <c r="N91" s="133"/>
      <c r="O91" s="133"/>
      <c r="P91" s="133"/>
      <c r="Q91" s="133"/>
      <c r="R91" s="133"/>
      <c r="S91" s="133"/>
    </row>
    <row r="92" customFormat="false" ht="19.05" hidden="false" customHeight="true" outlineLevel="0" collapsed="false">
      <c r="D92" s="132"/>
      <c r="E92" s="132"/>
      <c r="F92" s="132"/>
      <c r="G92" s="132"/>
      <c r="H92" s="132"/>
      <c r="I92" s="132"/>
      <c r="J92" s="133"/>
      <c r="K92" s="133"/>
      <c r="L92" s="133"/>
      <c r="M92" s="133"/>
      <c r="N92" s="133"/>
      <c r="O92" s="133"/>
      <c r="P92" s="133"/>
      <c r="Q92" s="133"/>
      <c r="R92" s="133"/>
      <c r="S92" s="133"/>
    </row>
    <row r="93" customFormat="false" ht="19.05" hidden="false" customHeight="true" outlineLevel="0" collapsed="false">
      <c r="D93" s="132"/>
      <c r="E93" s="132"/>
      <c r="F93" s="132"/>
      <c r="G93" s="132"/>
      <c r="H93" s="132"/>
      <c r="I93" s="132"/>
      <c r="J93" s="133"/>
      <c r="K93" s="133"/>
      <c r="L93" s="133"/>
      <c r="M93" s="133"/>
      <c r="N93" s="133"/>
      <c r="O93" s="133"/>
      <c r="P93" s="133"/>
      <c r="Q93" s="133"/>
      <c r="R93" s="133"/>
      <c r="S93" s="133"/>
    </row>
    <row r="94" customFormat="false" ht="19.05" hidden="false" customHeight="true" outlineLevel="0" collapsed="false">
      <c r="D94" s="132"/>
      <c r="E94" s="132"/>
      <c r="F94" s="132"/>
      <c r="G94" s="132"/>
      <c r="H94" s="132"/>
      <c r="I94" s="132"/>
      <c r="J94" s="133"/>
      <c r="K94" s="133"/>
      <c r="L94" s="133"/>
      <c r="M94" s="133"/>
      <c r="N94" s="133"/>
      <c r="O94" s="133"/>
      <c r="P94" s="133"/>
      <c r="Q94" s="133"/>
      <c r="R94" s="133"/>
      <c r="S94" s="133"/>
    </row>
    <row r="95" customFormat="false" ht="19.05" hidden="false" customHeight="true" outlineLevel="0" collapsed="false">
      <c r="D95" s="132"/>
      <c r="E95" s="132"/>
      <c r="F95" s="132"/>
      <c r="G95" s="132"/>
      <c r="H95" s="132"/>
      <c r="I95" s="132"/>
      <c r="J95" s="133"/>
      <c r="K95" s="133"/>
      <c r="L95" s="133"/>
      <c r="M95" s="133"/>
      <c r="N95" s="133"/>
      <c r="O95" s="133"/>
      <c r="P95" s="133"/>
      <c r="Q95" s="133"/>
      <c r="R95" s="133"/>
      <c r="S95" s="133"/>
    </row>
    <row r="96" customFormat="false" ht="19.05" hidden="false" customHeight="true" outlineLevel="0" collapsed="false">
      <c r="D96" s="132"/>
      <c r="E96" s="132"/>
      <c r="F96" s="132"/>
      <c r="G96" s="132"/>
      <c r="H96" s="132"/>
      <c r="I96" s="132"/>
      <c r="J96" s="133"/>
      <c r="K96" s="133"/>
      <c r="L96" s="133"/>
      <c r="M96" s="133"/>
      <c r="N96" s="133"/>
      <c r="O96" s="133"/>
      <c r="P96" s="133"/>
      <c r="Q96" s="133"/>
      <c r="R96" s="133"/>
      <c r="S96" s="133"/>
    </row>
    <row r="97" customFormat="false" ht="19.05" hidden="false" customHeight="true" outlineLevel="0" collapsed="false">
      <c r="D97" s="132"/>
      <c r="E97" s="132"/>
      <c r="F97" s="132"/>
      <c r="G97" s="132"/>
      <c r="H97" s="132"/>
      <c r="I97" s="132"/>
      <c r="J97" s="133"/>
      <c r="K97" s="133"/>
      <c r="L97" s="133"/>
      <c r="M97" s="133"/>
      <c r="N97" s="133"/>
      <c r="O97" s="133"/>
      <c r="P97" s="133"/>
      <c r="Q97" s="133"/>
      <c r="R97" s="133"/>
      <c r="S97" s="133"/>
    </row>
    <row r="98" customFormat="false" ht="19.05" hidden="false" customHeight="true" outlineLevel="0" collapsed="false">
      <c r="D98" s="132"/>
      <c r="E98" s="132"/>
      <c r="F98" s="132"/>
      <c r="G98" s="132"/>
      <c r="H98" s="132"/>
      <c r="I98" s="132"/>
      <c r="J98" s="133"/>
      <c r="K98" s="133"/>
      <c r="L98" s="133"/>
      <c r="M98" s="133"/>
      <c r="N98" s="133"/>
      <c r="O98" s="133"/>
      <c r="P98" s="133"/>
      <c r="Q98" s="133"/>
      <c r="R98" s="133"/>
      <c r="S98" s="133"/>
    </row>
    <row r="99" customFormat="false" ht="19.05" hidden="false" customHeight="true" outlineLevel="0" collapsed="false">
      <c r="D99" s="132"/>
      <c r="E99" s="132"/>
      <c r="F99" s="132"/>
      <c r="G99" s="132"/>
      <c r="H99" s="132"/>
      <c r="I99" s="132"/>
      <c r="J99" s="133"/>
      <c r="K99" s="133"/>
      <c r="L99" s="133"/>
      <c r="M99" s="133"/>
      <c r="N99" s="133"/>
      <c r="O99" s="133"/>
      <c r="P99" s="133"/>
      <c r="Q99" s="133"/>
      <c r="R99" s="133"/>
      <c r="S99" s="133"/>
    </row>
    <row r="100" customFormat="false" ht="19.05" hidden="false" customHeight="true" outlineLevel="0" collapsed="false">
      <c r="D100" s="132"/>
      <c r="E100" s="132"/>
      <c r="F100" s="132"/>
      <c r="G100" s="132"/>
      <c r="H100" s="132"/>
      <c r="I100" s="132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</row>
    <row r="101" customFormat="false" ht="19.05" hidden="false" customHeight="true" outlineLevel="0" collapsed="false">
      <c r="D101" s="132"/>
      <c r="E101" s="132"/>
      <c r="F101" s="132"/>
      <c r="G101" s="132"/>
      <c r="H101" s="132"/>
      <c r="I101" s="132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</row>
    <row r="102" customFormat="false" ht="19.05" hidden="false" customHeight="true" outlineLevel="0" collapsed="false">
      <c r="D102" s="132"/>
      <c r="E102" s="132"/>
      <c r="F102" s="132"/>
      <c r="G102" s="132"/>
      <c r="H102" s="132"/>
      <c r="I102" s="132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</row>
    <row r="103" customFormat="false" ht="19.05" hidden="false" customHeight="true" outlineLevel="0" collapsed="false">
      <c r="D103" s="132"/>
      <c r="E103" s="132"/>
      <c r="F103" s="132"/>
      <c r="G103" s="132"/>
      <c r="H103" s="132"/>
      <c r="I103" s="132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</row>
    <row r="104" customFormat="false" ht="19.05" hidden="false" customHeight="true" outlineLevel="0" collapsed="false">
      <c r="D104" s="132"/>
      <c r="E104" s="132"/>
      <c r="F104" s="132"/>
      <c r="G104" s="132"/>
      <c r="H104" s="132"/>
      <c r="I104" s="132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</row>
    <row r="105" customFormat="false" ht="19.05" hidden="false" customHeight="true" outlineLevel="0" collapsed="false">
      <c r="D105" s="132"/>
      <c r="E105" s="132"/>
      <c r="F105" s="132"/>
      <c r="G105" s="132"/>
      <c r="H105" s="132"/>
      <c r="I105" s="132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</row>
    <row r="106" customFormat="false" ht="19.05" hidden="false" customHeight="true" outlineLevel="0" collapsed="false">
      <c r="D106" s="132"/>
      <c r="E106" s="132"/>
      <c r="F106" s="132"/>
      <c r="G106" s="132"/>
      <c r="H106" s="132"/>
      <c r="I106" s="132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</row>
    <row r="107" customFormat="false" ht="19.05" hidden="false" customHeight="true" outlineLevel="0" collapsed="false">
      <c r="D107" s="132"/>
      <c r="E107" s="132"/>
      <c r="F107" s="132"/>
      <c r="G107" s="132"/>
      <c r="H107" s="132"/>
      <c r="I107" s="132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</row>
    <row r="108" customFormat="false" ht="19.05" hidden="false" customHeight="true" outlineLevel="0" collapsed="false">
      <c r="D108" s="132"/>
      <c r="E108" s="132"/>
      <c r="F108" s="132"/>
      <c r="G108" s="132"/>
      <c r="H108" s="132"/>
      <c r="I108" s="132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</row>
    <row r="109" customFormat="false" ht="19.05" hidden="false" customHeight="true" outlineLevel="0" collapsed="false">
      <c r="D109" s="132"/>
      <c r="E109" s="132"/>
      <c r="F109" s="132"/>
      <c r="G109" s="132"/>
      <c r="H109" s="132"/>
      <c r="I109" s="132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</row>
    <row r="110" customFormat="false" ht="19.05" hidden="false" customHeight="true" outlineLevel="0" collapsed="false">
      <c r="D110" s="132"/>
      <c r="E110" s="132"/>
      <c r="F110" s="132"/>
      <c r="G110" s="132"/>
      <c r="H110" s="132"/>
      <c r="I110" s="132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</row>
    <row r="111" customFormat="false" ht="19.05" hidden="false" customHeight="true" outlineLevel="0" collapsed="false">
      <c r="D111" s="132"/>
      <c r="E111" s="132"/>
      <c r="F111" s="132"/>
      <c r="G111" s="132"/>
      <c r="H111" s="132"/>
      <c r="I111" s="132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</row>
    <row r="112" customFormat="false" ht="19.05" hidden="false" customHeight="true" outlineLevel="0" collapsed="false">
      <c r="D112" s="132"/>
      <c r="E112" s="132"/>
      <c r="F112" s="132"/>
      <c r="G112" s="132"/>
      <c r="H112" s="132"/>
      <c r="I112" s="132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</row>
    <row r="113" customFormat="false" ht="19.05" hidden="false" customHeight="true" outlineLevel="0" collapsed="false">
      <c r="D113" s="132"/>
      <c r="E113" s="132"/>
      <c r="F113" s="132"/>
      <c r="G113" s="132"/>
      <c r="H113" s="132"/>
      <c r="I113" s="132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</row>
    <row r="114" customFormat="false" ht="19.05" hidden="false" customHeight="true" outlineLevel="0" collapsed="false">
      <c r="D114" s="132"/>
      <c r="E114" s="132"/>
      <c r="F114" s="132"/>
      <c r="G114" s="132"/>
      <c r="H114" s="132"/>
      <c r="I114" s="132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</row>
    <row r="115" customFormat="false" ht="19.05" hidden="false" customHeight="true" outlineLevel="0" collapsed="false">
      <c r="D115" s="132"/>
      <c r="E115" s="132"/>
      <c r="F115" s="132"/>
      <c r="G115" s="132"/>
      <c r="H115" s="132"/>
      <c r="I115" s="132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</row>
    <row r="116" customFormat="false" ht="19.05" hidden="false" customHeight="true" outlineLevel="0" collapsed="false">
      <c r="D116" s="132"/>
      <c r="E116" s="132"/>
      <c r="F116" s="132"/>
      <c r="G116" s="132"/>
      <c r="H116" s="132"/>
      <c r="I116" s="132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</row>
    <row r="117" customFormat="false" ht="19.05" hidden="false" customHeight="true" outlineLevel="0" collapsed="false">
      <c r="D117" s="132"/>
      <c r="E117" s="132"/>
      <c r="F117" s="132"/>
      <c r="G117" s="132"/>
      <c r="H117" s="132"/>
      <c r="I117" s="132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</row>
    <row r="118" customFormat="false" ht="19.05" hidden="false" customHeight="true" outlineLevel="0" collapsed="false">
      <c r="D118" s="132"/>
      <c r="E118" s="132"/>
      <c r="F118" s="132"/>
      <c r="G118" s="132"/>
      <c r="H118" s="132"/>
      <c r="I118" s="132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</row>
    <row r="119" customFormat="false" ht="19.05" hidden="false" customHeight="true" outlineLevel="0" collapsed="false">
      <c r="D119" s="132"/>
      <c r="E119" s="132"/>
      <c r="F119" s="132"/>
      <c r="G119" s="132"/>
      <c r="H119" s="132"/>
      <c r="I119" s="132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</row>
    <row r="120" customFormat="false" ht="19.05" hidden="false" customHeight="true" outlineLevel="0" collapsed="false">
      <c r="D120" s="132"/>
      <c r="E120" s="132"/>
      <c r="F120" s="132"/>
      <c r="G120" s="132"/>
      <c r="H120" s="132"/>
      <c r="I120" s="132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</row>
    <row r="121" customFormat="false" ht="19.05" hidden="false" customHeight="true" outlineLevel="0" collapsed="false">
      <c r="D121" s="132"/>
      <c r="E121" s="132"/>
      <c r="F121" s="132"/>
      <c r="G121" s="132"/>
      <c r="H121" s="132"/>
      <c r="I121" s="132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</row>
    <row r="122" customFormat="false" ht="19.05" hidden="false" customHeight="true" outlineLevel="0" collapsed="false">
      <c r="D122" s="132"/>
      <c r="E122" s="132"/>
      <c r="F122" s="132"/>
      <c r="G122" s="132"/>
      <c r="H122" s="132"/>
      <c r="I122" s="132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</row>
    <row r="123" customFormat="false" ht="19.05" hidden="false" customHeight="true" outlineLevel="0" collapsed="false">
      <c r="D123" s="132"/>
      <c r="E123" s="132"/>
      <c r="F123" s="132"/>
      <c r="G123" s="132"/>
      <c r="H123" s="132"/>
      <c r="I123" s="132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</row>
    <row r="124" customFormat="false" ht="19.05" hidden="false" customHeight="true" outlineLevel="0" collapsed="false">
      <c r="D124" s="132"/>
      <c r="E124" s="132"/>
      <c r="F124" s="132"/>
      <c r="G124" s="132"/>
      <c r="H124" s="132"/>
      <c r="I124" s="132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</row>
    <row r="125" customFormat="false" ht="19.05" hidden="false" customHeight="true" outlineLevel="0" collapsed="false">
      <c r="D125" s="132"/>
      <c r="E125" s="132"/>
      <c r="F125" s="132"/>
      <c r="G125" s="132"/>
      <c r="H125" s="132"/>
      <c r="I125" s="132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</row>
    <row r="126" customFormat="false" ht="19.05" hidden="false" customHeight="true" outlineLevel="0" collapsed="false">
      <c r="D126" s="132"/>
      <c r="E126" s="132"/>
      <c r="F126" s="132"/>
      <c r="G126" s="132"/>
      <c r="H126" s="132"/>
      <c r="I126" s="132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</row>
    <row r="127" customFormat="false" ht="19.05" hidden="false" customHeight="true" outlineLevel="0" collapsed="false">
      <c r="D127" s="132"/>
      <c r="E127" s="132"/>
      <c r="F127" s="132"/>
      <c r="G127" s="132"/>
      <c r="H127" s="132"/>
      <c r="I127" s="132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</row>
    <row r="128" customFormat="false" ht="19.05" hidden="false" customHeight="true" outlineLevel="0" collapsed="false">
      <c r="D128" s="132"/>
      <c r="E128" s="132"/>
      <c r="F128" s="132"/>
      <c r="G128" s="132"/>
      <c r="H128" s="132"/>
      <c r="I128" s="132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</row>
    <row r="129" customFormat="false" ht="19.05" hidden="false" customHeight="true" outlineLevel="0" collapsed="false">
      <c r="D129" s="132"/>
      <c r="E129" s="132"/>
      <c r="F129" s="132"/>
      <c r="G129" s="132"/>
      <c r="H129" s="132"/>
      <c r="I129" s="132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</row>
    <row r="130" customFormat="false" ht="19.05" hidden="false" customHeight="true" outlineLevel="0" collapsed="false">
      <c r="D130" s="132"/>
      <c r="E130" s="132"/>
      <c r="F130" s="132"/>
      <c r="G130" s="132"/>
      <c r="H130" s="132"/>
      <c r="I130" s="132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</row>
    <row r="131" customFormat="false" ht="19.05" hidden="false" customHeight="true" outlineLevel="0" collapsed="false">
      <c r="D131" s="132"/>
      <c r="E131" s="132"/>
      <c r="F131" s="132"/>
      <c r="G131" s="132"/>
      <c r="H131" s="132"/>
      <c r="I131" s="132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</row>
    <row r="132" customFormat="false" ht="19.05" hidden="false" customHeight="true" outlineLevel="0" collapsed="false">
      <c r="D132" s="132"/>
      <c r="E132" s="132"/>
      <c r="F132" s="132"/>
      <c r="G132" s="132"/>
      <c r="H132" s="132"/>
      <c r="I132" s="132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</row>
    <row r="133" customFormat="false" ht="19.05" hidden="false" customHeight="true" outlineLevel="0" collapsed="false">
      <c r="D133" s="132"/>
      <c r="E133" s="132"/>
      <c r="F133" s="132"/>
      <c r="G133" s="132"/>
      <c r="H133" s="132"/>
      <c r="I133" s="132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</row>
    <row r="134" customFormat="false" ht="19.05" hidden="false" customHeight="true" outlineLevel="0" collapsed="false">
      <c r="D134" s="132"/>
      <c r="E134" s="132"/>
      <c r="F134" s="132"/>
      <c r="G134" s="132"/>
      <c r="H134" s="132"/>
      <c r="I134" s="132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</row>
    <row r="135" customFormat="false" ht="19.05" hidden="false" customHeight="true" outlineLevel="0" collapsed="false">
      <c r="D135" s="132"/>
      <c r="E135" s="132"/>
      <c r="F135" s="132"/>
      <c r="G135" s="132"/>
      <c r="H135" s="132"/>
      <c r="I135" s="132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</row>
    <row r="136" customFormat="false" ht="19.05" hidden="false" customHeight="true" outlineLevel="0" collapsed="false">
      <c r="D136" s="132"/>
      <c r="E136" s="132"/>
      <c r="F136" s="132"/>
      <c r="G136" s="132"/>
      <c r="H136" s="132"/>
      <c r="I136" s="132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</row>
    <row r="137" customFormat="false" ht="19.05" hidden="false" customHeight="true" outlineLevel="0" collapsed="false">
      <c r="D137" s="132"/>
      <c r="E137" s="132"/>
      <c r="F137" s="132"/>
      <c r="G137" s="132"/>
      <c r="H137" s="132"/>
      <c r="I137" s="132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</row>
    <row r="138" customFormat="false" ht="19.05" hidden="false" customHeight="true" outlineLevel="0" collapsed="false">
      <c r="D138" s="132"/>
      <c r="E138" s="132"/>
      <c r="F138" s="132"/>
      <c r="G138" s="132"/>
      <c r="H138" s="132"/>
      <c r="I138" s="132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</row>
    <row r="139" customFormat="false" ht="19.05" hidden="false" customHeight="true" outlineLevel="0" collapsed="false">
      <c r="D139" s="132"/>
      <c r="E139" s="132"/>
      <c r="F139" s="132"/>
      <c r="G139" s="132"/>
      <c r="H139" s="132"/>
      <c r="I139" s="132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</row>
    <row r="140" customFormat="false" ht="19.05" hidden="false" customHeight="true" outlineLevel="0" collapsed="false">
      <c r="D140" s="132"/>
      <c r="E140" s="132"/>
      <c r="F140" s="132"/>
      <c r="G140" s="132"/>
      <c r="H140" s="132"/>
      <c r="I140" s="132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</row>
    <row r="141" customFormat="false" ht="19.05" hidden="false" customHeight="true" outlineLevel="0" collapsed="false">
      <c r="D141" s="132"/>
      <c r="E141" s="132"/>
      <c r="F141" s="132"/>
      <c r="G141" s="132"/>
      <c r="H141" s="132"/>
      <c r="I141" s="132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</row>
    <row r="142" customFormat="false" ht="19.05" hidden="false" customHeight="true" outlineLevel="0" collapsed="false">
      <c r="D142" s="132"/>
      <c r="E142" s="132"/>
      <c r="F142" s="132"/>
      <c r="G142" s="132"/>
      <c r="H142" s="132"/>
      <c r="I142" s="132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</row>
    <row r="143" customFormat="false" ht="19.05" hidden="false" customHeight="true" outlineLevel="0" collapsed="false">
      <c r="D143" s="132"/>
      <c r="E143" s="132"/>
      <c r="F143" s="132"/>
      <c r="G143" s="132"/>
      <c r="H143" s="132"/>
      <c r="I143" s="132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</row>
    <row r="144" customFormat="false" ht="19.05" hidden="false" customHeight="true" outlineLevel="0" collapsed="false">
      <c r="D144" s="132"/>
      <c r="E144" s="132"/>
      <c r="F144" s="132"/>
      <c r="G144" s="132"/>
      <c r="H144" s="132"/>
      <c r="I144" s="132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</row>
    <row r="145" customFormat="false" ht="19.05" hidden="false" customHeight="true" outlineLevel="0" collapsed="false">
      <c r="D145" s="132"/>
      <c r="E145" s="132"/>
      <c r="F145" s="132"/>
      <c r="G145" s="132"/>
      <c r="H145" s="132"/>
      <c r="I145" s="132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</row>
    <row r="146" customFormat="false" ht="19.05" hidden="false" customHeight="true" outlineLevel="0" collapsed="false">
      <c r="D146" s="132"/>
      <c r="E146" s="132"/>
      <c r="F146" s="132"/>
      <c r="G146" s="132"/>
      <c r="H146" s="132"/>
      <c r="I146" s="132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</row>
    <row r="147" customFormat="false" ht="19.05" hidden="false" customHeight="true" outlineLevel="0" collapsed="false">
      <c r="D147" s="132"/>
      <c r="E147" s="132"/>
      <c r="F147" s="132"/>
      <c r="G147" s="132"/>
      <c r="H147" s="132"/>
      <c r="I147" s="132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</row>
    <row r="148" customFormat="false" ht="19.05" hidden="false" customHeight="true" outlineLevel="0" collapsed="false">
      <c r="D148" s="132"/>
      <c r="E148" s="132"/>
      <c r="F148" s="132"/>
      <c r="G148" s="132"/>
      <c r="H148" s="132"/>
      <c r="I148" s="132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</row>
    <row r="149" customFormat="false" ht="19.05" hidden="false" customHeight="true" outlineLevel="0" collapsed="false">
      <c r="D149" s="132"/>
      <c r="E149" s="132"/>
      <c r="F149" s="132"/>
      <c r="G149" s="132"/>
      <c r="H149" s="132"/>
      <c r="I149" s="132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</row>
    <row r="150" customFormat="false" ht="19.05" hidden="false" customHeight="true" outlineLevel="0" collapsed="false">
      <c r="D150" s="132"/>
      <c r="E150" s="132"/>
      <c r="F150" s="132"/>
      <c r="G150" s="132"/>
      <c r="H150" s="132"/>
      <c r="I150" s="132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</row>
    <row r="151" customFormat="false" ht="19.05" hidden="false" customHeight="true" outlineLevel="0" collapsed="false">
      <c r="D151" s="132"/>
      <c r="E151" s="132"/>
      <c r="F151" s="132"/>
      <c r="G151" s="132"/>
      <c r="H151" s="132"/>
      <c r="I151" s="132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</row>
    <row r="152" customFormat="false" ht="19.05" hidden="false" customHeight="true" outlineLevel="0" collapsed="false">
      <c r="D152" s="132"/>
      <c r="E152" s="132"/>
      <c r="F152" s="132"/>
      <c r="G152" s="132"/>
      <c r="H152" s="132"/>
      <c r="I152" s="132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</row>
    <row r="153" customFormat="false" ht="19.05" hidden="false" customHeight="true" outlineLevel="0" collapsed="false">
      <c r="D153" s="132"/>
      <c r="E153" s="132"/>
      <c r="F153" s="132"/>
      <c r="G153" s="132"/>
      <c r="H153" s="132"/>
      <c r="I153" s="132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</row>
    <row r="154" customFormat="false" ht="19.05" hidden="false" customHeight="true" outlineLevel="0" collapsed="false">
      <c r="D154" s="132"/>
      <c r="E154" s="132"/>
      <c r="F154" s="132"/>
      <c r="G154" s="132"/>
      <c r="H154" s="132"/>
      <c r="I154" s="132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</row>
    <row r="155" customFormat="false" ht="19.05" hidden="false" customHeight="true" outlineLevel="0" collapsed="false">
      <c r="D155" s="132"/>
      <c r="E155" s="132"/>
      <c r="F155" s="132"/>
      <c r="G155" s="132"/>
      <c r="H155" s="132"/>
      <c r="I155" s="132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</row>
    <row r="156" customFormat="false" ht="19.05" hidden="false" customHeight="true" outlineLevel="0" collapsed="false">
      <c r="D156" s="132"/>
      <c r="E156" s="132"/>
      <c r="F156" s="132"/>
      <c r="G156" s="132"/>
      <c r="H156" s="132"/>
      <c r="I156" s="132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</row>
    <row r="157" customFormat="false" ht="19.05" hidden="false" customHeight="true" outlineLevel="0" collapsed="false">
      <c r="D157" s="132"/>
      <c r="E157" s="132"/>
      <c r="F157" s="132"/>
      <c r="G157" s="132"/>
      <c r="H157" s="132"/>
      <c r="I157" s="132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</row>
    <row r="158" customFormat="false" ht="19.05" hidden="false" customHeight="true" outlineLevel="0" collapsed="false">
      <c r="D158" s="132"/>
      <c r="E158" s="132"/>
      <c r="F158" s="132"/>
      <c r="G158" s="132"/>
      <c r="H158" s="132"/>
      <c r="I158" s="132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</row>
    <row r="159" customFormat="false" ht="19.05" hidden="false" customHeight="true" outlineLevel="0" collapsed="false">
      <c r="D159" s="132"/>
      <c r="E159" s="132"/>
      <c r="F159" s="132"/>
      <c r="G159" s="132"/>
      <c r="H159" s="132"/>
      <c r="I159" s="132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</row>
    <row r="160" customFormat="false" ht="19.05" hidden="false" customHeight="true" outlineLevel="0" collapsed="false">
      <c r="D160" s="132"/>
      <c r="E160" s="132"/>
      <c r="F160" s="132"/>
      <c r="G160" s="132"/>
      <c r="H160" s="132"/>
      <c r="I160" s="132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</row>
    <row r="161" customFormat="false" ht="19.05" hidden="false" customHeight="true" outlineLevel="0" collapsed="false">
      <c r="D161" s="132"/>
      <c r="E161" s="132"/>
      <c r="F161" s="132"/>
      <c r="G161" s="132"/>
      <c r="H161" s="132"/>
      <c r="I161" s="132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</row>
    <row r="162" customFormat="false" ht="19.05" hidden="false" customHeight="true" outlineLevel="0" collapsed="false">
      <c r="D162" s="132"/>
      <c r="E162" s="132"/>
      <c r="F162" s="132"/>
      <c r="G162" s="132"/>
      <c r="H162" s="132"/>
      <c r="I162" s="132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</row>
    <row r="163" customFormat="false" ht="19.05" hidden="false" customHeight="true" outlineLevel="0" collapsed="false">
      <c r="D163" s="132"/>
      <c r="E163" s="132"/>
      <c r="F163" s="132"/>
      <c r="G163" s="132"/>
      <c r="H163" s="132"/>
      <c r="I163" s="132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</row>
    <row r="164" customFormat="false" ht="19.05" hidden="false" customHeight="true" outlineLevel="0" collapsed="false">
      <c r="D164" s="132"/>
      <c r="E164" s="132"/>
      <c r="F164" s="132"/>
      <c r="G164" s="132"/>
      <c r="H164" s="132"/>
      <c r="I164" s="132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</row>
    <row r="165" customFormat="false" ht="19.05" hidden="false" customHeight="true" outlineLevel="0" collapsed="false">
      <c r="D165" s="132"/>
      <c r="E165" s="132"/>
      <c r="F165" s="132"/>
      <c r="G165" s="132"/>
      <c r="H165" s="132"/>
      <c r="I165" s="132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</row>
    <row r="166" customFormat="false" ht="19.05" hidden="false" customHeight="true" outlineLevel="0" collapsed="false">
      <c r="D166" s="132"/>
      <c r="E166" s="132"/>
      <c r="F166" s="132"/>
      <c r="G166" s="132"/>
      <c r="H166" s="132"/>
      <c r="I166" s="132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</row>
    <row r="167" customFormat="false" ht="19.05" hidden="false" customHeight="true" outlineLevel="0" collapsed="false">
      <c r="D167" s="132"/>
      <c r="E167" s="132"/>
      <c r="F167" s="132"/>
      <c r="G167" s="132"/>
      <c r="H167" s="132"/>
      <c r="I167" s="132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</row>
    <row r="168" customFormat="false" ht="19.05" hidden="false" customHeight="true" outlineLevel="0" collapsed="false">
      <c r="D168" s="132"/>
      <c r="E168" s="132"/>
      <c r="F168" s="132"/>
      <c r="G168" s="132"/>
      <c r="H168" s="132"/>
      <c r="I168" s="132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</row>
    <row r="169" customFormat="false" ht="19.05" hidden="false" customHeight="true" outlineLevel="0" collapsed="false">
      <c r="D169" s="132"/>
      <c r="E169" s="132"/>
      <c r="F169" s="132"/>
      <c r="G169" s="132"/>
      <c r="H169" s="132"/>
      <c r="I169" s="132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</row>
    <row r="170" customFormat="false" ht="19.05" hidden="false" customHeight="true" outlineLevel="0" collapsed="false">
      <c r="D170" s="132"/>
      <c r="E170" s="132"/>
      <c r="F170" s="132"/>
      <c r="G170" s="132"/>
      <c r="H170" s="132"/>
      <c r="I170" s="132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</row>
    <row r="171" customFormat="false" ht="19.05" hidden="false" customHeight="true" outlineLevel="0" collapsed="false">
      <c r="D171" s="132"/>
      <c r="E171" s="132"/>
      <c r="F171" s="132"/>
      <c r="G171" s="132"/>
      <c r="H171" s="132"/>
      <c r="I171" s="132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</row>
    <row r="172" customFormat="false" ht="19.05" hidden="false" customHeight="true" outlineLevel="0" collapsed="false">
      <c r="D172" s="132"/>
      <c r="E172" s="132"/>
      <c r="F172" s="132"/>
      <c r="G172" s="132"/>
      <c r="H172" s="132"/>
      <c r="I172" s="132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</row>
    <row r="173" customFormat="false" ht="19.05" hidden="false" customHeight="true" outlineLevel="0" collapsed="false">
      <c r="D173" s="132"/>
      <c r="E173" s="132"/>
      <c r="F173" s="132"/>
      <c r="G173" s="132"/>
      <c r="H173" s="132"/>
      <c r="I173" s="132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</row>
    <row r="174" customFormat="false" ht="19.05" hidden="false" customHeight="true" outlineLevel="0" collapsed="false">
      <c r="D174" s="132"/>
      <c r="E174" s="132"/>
      <c r="F174" s="132"/>
      <c r="G174" s="132"/>
      <c r="H174" s="132"/>
      <c r="I174" s="132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</row>
    <row r="175" customFormat="false" ht="19.05" hidden="false" customHeight="true" outlineLevel="0" collapsed="false">
      <c r="D175" s="132"/>
      <c r="E175" s="132"/>
      <c r="F175" s="132"/>
      <c r="G175" s="132"/>
      <c r="H175" s="132"/>
      <c r="I175" s="132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</row>
    <row r="176" customFormat="false" ht="19.05" hidden="false" customHeight="true" outlineLevel="0" collapsed="false">
      <c r="D176" s="132"/>
      <c r="E176" s="132"/>
      <c r="F176" s="132"/>
      <c r="G176" s="132"/>
      <c r="H176" s="132"/>
      <c r="I176" s="132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</row>
    <row r="177" customFormat="false" ht="19.05" hidden="false" customHeight="true" outlineLevel="0" collapsed="false">
      <c r="D177" s="132"/>
      <c r="E177" s="132"/>
      <c r="F177" s="132"/>
      <c r="G177" s="132"/>
      <c r="H177" s="132"/>
      <c r="I177" s="132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</row>
    <row r="178" customFormat="false" ht="19.05" hidden="false" customHeight="true" outlineLevel="0" collapsed="false">
      <c r="D178" s="132"/>
      <c r="E178" s="132"/>
      <c r="F178" s="132"/>
      <c r="G178" s="132"/>
      <c r="H178" s="132"/>
      <c r="I178" s="132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</row>
    <row r="179" customFormat="false" ht="19.05" hidden="false" customHeight="true" outlineLevel="0" collapsed="false">
      <c r="D179" s="132"/>
      <c r="E179" s="132"/>
      <c r="F179" s="132"/>
      <c r="G179" s="132"/>
      <c r="H179" s="132"/>
      <c r="I179" s="132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</row>
    <row r="180" customFormat="false" ht="19.05" hidden="false" customHeight="true" outlineLevel="0" collapsed="false">
      <c r="D180" s="132"/>
      <c r="E180" s="132"/>
      <c r="F180" s="132"/>
      <c r="G180" s="132"/>
      <c r="H180" s="132"/>
      <c r="I180" s="132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</row>
    <row r="181" customFormat="false" ht="19.05" hidden="false" customHeight="true" outlineLevel="0" collapsed="false">
      <c r="D181" s="132"/>
      <c r="E181" s="132"/>
      <c r="F181" s="132"/>
      <c r="G181" s="132"/>
      <c r="H181" s="132"/>
      <c r="I181" s="132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</row>
    <row r="182" customFormat="false" ht="19.05" hidden="false" customHeight="true" outlineLevel="0" collapsed="false">
      <c r="D182" s="132"/>
      <c r="E182" s="132"/>
      <c r="F182" s="132"/>
      <c r="G182" s="132"/>
      <c r="H182" s="132"/>
      <c r="I182" s="132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</row>
    <row r="183" customFormat="false" ht="19.05" hidden="false" customHeight="true" outlineLevel="0" collapsed="false">
      <c r="D183" s="132"/>
      <c r="E183" s="132"/>
      <c r="F183" s="132"/>
      <c r="G183" s="132"/>
      <c r="H183" s="132"/>
      <c r="I183" s="132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</row>
    <row r="184" customFormat="false" ht="19.05" hidden="false" customHeight="true" outlineLevel="0" collapsed="false">
      <c r="D184" s="132"/>
      <c r="E184" s="132"/>
      <c r="F184" s="132"/>
      <c r="G184" s="132"/>
      <c r="H184" s="132"/>
      <c r="I184" s="132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</row>
    <row r="185" customFormat="false" ht="19.05" hidden="false" customHeight="true" outlineLevel="0" collapsed="false">
      <c r="D185" s="132"/>
      <c r="E185" s="132"/>
      <c r="F185" s="132"/>
      <c r="G185" s="132"/>
      <c r="H185" s="132"/>
      <c r="I185" s="132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</row>
    <row r="186" customFormat="false" ht="19.05" hidden="false" customHeight="true" outlineLevel="0" collapsed="false">
      <c r="D186" s="132"/>
      <c r="E186" s="132"/>
      <c r="F186" s="132"/>
      <c r="G186" s="132"/>
      <c r="H186" s="132"/>
      <c r="I186" s="132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</row>
    <row r="187" customFormat="false" ht="19.05" hidden="false" customHeight="true" outlineLevel="0" collapsed="false">
      <c r="D187" s="132"/>
      <c r="E187" s="132"/>
      <c r="F187" s="132"/>
      <c r="G187" s="132"/>
      <c r="H187" s="132"/>
      <c r="I187" s="132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</row>
    <row r="188" customFormat="false" ht="19.05" hidden="false" customHeight="true" outlineLevel="0" collapsed="false">
      <c r="D188" s="132"/>
      <c r="E188" s="132"/>
      <c r="F188" s="132"/>
      <c r="G188" s="132"/>
      <c r="H188" s="132"/>
      <c r="I188" s="132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</row>
    <row r="189" customFormat="false" ht="19.05" hidden="false" customHeight="true" outlineLevel="0" collapsed="false">
      <c r="D189" s="132"/>
      <c r="E189" s="132"/>
      <c r="F189" s="132"/>
      <c r="G189" s="132"/>
      <c r="H189" s="132"/>
      <c r="I189" s="132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</row>
    <row r="190" customFormat="false" ht="19.05" hidden="false" customHeight="true" outlineLevel="0" collapsed="false">
      <c r="D190" s="132"/>
      <c r="E190" s="132"/>
      <c r="F190" s="132"/>
      <c r="G190" s="132"/>
      <c r="H190" s="132"/>
      <c r="I190" s="132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</row>
    <row r="191" customFormat="false" ht="19.05" hidden="false" customHeight="true" outlineLevel="0" collapsed="false">
      <c r="D191" s="132"/>
      <c r="E191" s="132"/>
      <c r="F191" s="132"/>
      <c r="G191" s="132"/>
      <c r="H191" s="132"/>
      <c r="I191" s="132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</row>
    <row r="192" customFormat="false" ht="19.05" hidden="false" customHeight="true" outlineLevel="0" collapsed="false">
      <c r="D192" s="132"/>
      <c r="E192" s="132"/>
      <c r="F192" s="132"/>
      <c r="G192" s="132"/>
      <c r="H192" s="132"/>
      <c r="I192" s="132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</row>
    <row r="193" customFormat="false" ht="19.05" hidden="false" customHeight="true" outlineLevel="0" collapsed="false">
      <c r="D193" s="132"/>
      <c r="E193" s="132"/>
      <c r="F193" s="132"/>
      <c r="G193" s="132"/>
      <c r="H193" s="132"/>
      <c r="I193" s="132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</row>
    <row r="194" customFormat="false" ht="19.05" hidden="false" customHeight="true" outlineLevel="0" collapsed="false">
      <c r="D194" s="132"/>
      <c r="E194" s="132"/>
      <c r="F194" s="132"/>
      <c r="G194" s="132"/>
      <c r="H194" s="132"/>
      <c r="I194" s="132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</row>
    <row r="195" customFormat="false" ht="19.05" hidden="false" customHeight="true" outlineLevel="0" collapsed="false">
      <c r="D195" s="132"/>
      <c r="E195" s="132"/>
      <c r="F195" s="132"/>
      <c r="G195" s="132"/>
      <c r="H195" s="132"/>
      <c r="I195" s="132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</row>
    <row r="196" customFormat="false" ht="19.05" hidden="false" customHeight="true" outlineLevel="0" collapsed="false">
      <c r="D196" s="132"/>
      <c r="E196" s="132"/>
      <c r="F196" s="132"/>
      <c r="G196" s="132"/>
      <c r="H196" s="132"/>
      <c r="I196" s="132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</row>
    <row r="197" customFormat="false" ht="19.05" hidden="false" customHeight="true" outlineLevel="0" collapsed="false">
      <c r="D197" s="132"/>
      <c r="E197" s="132"/>
      <c r="F197" s="132"/>
      <c r="G197" s="132"/>
      <c r="H197" s="132"/>
      <c r="I197" s="132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</row>
    <row r="198" customFormat="false" ht="19.05" hidden="false" customHeight="true" outlineLevel="0" collapsed="false">
      <c r="D198" s="132"/>
      <c r="E198" s="132"/>
      <c r="F198" s="132"/>
      <c r="G198" s="132"/>
      <c r="H198" s="132"/>
      <c r="I198" s="132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</row>
    <row r="199" customFormat="false" ht="19.05" hidden="false" customHeight="true" outlineLevel="0" collapsed="false">
      <c r="D199" s="132"/>
      <c r="E199" s="132"/>
      <c r="F199" s="132"/>
      <c r="G199" s="132"/>
      <c r="H199" s="132"/>
      <c r="I199" s="132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</row>
    <row r="200" customFormat="false" ht="19.05" hidden="false" customHeight="true" outlineLevel="0" collapsed="false">
      <c r="D200" s="132"/>
      <c r="E200" s="132"/>
      <c r="F200" s="132"/>
      <c r="G200" s="132"/>
      <c r="H200" s="132"/>
      <c r="I200" s="132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</row>
    <row r="201" customFormat="false" ht="19.05" hidden="false" customHeight="true" outlineLevel="0" collapsed="false">
      <c r="D201" s="132"/>
      <c r="E201" s="132"/>
      <c r="F201" s="132"/>
      <c r="G201" s="132"/>
      <c r="H201" s="132"/>
      <c r="I201" s="132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</row>
    <row r="202" customFormat="false" ht="19.05" hidden="false" customHeight="true" outlineLevel="0" collapsed="false">
      <c r="D202" s="132"/>
      <c r="E202" s="132"/>
      <c r="F202" s="132"/>
      <c r="G202" s="132"/>
      <c r="H202" s="132"/>
      <c r="I202" s="132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</row>
    <row r="203" customFormat="false" ht="19.05" hidden="false" customHeight="true" outlineLevel="0" collapsed="false">
      <c r="D203" s="132"/>
      <c r="E203" s="132"/>
      <c r="F203" s="132"/>
      <c r="G203" s="132"/>
      <c r="H203" s="132"/>
      <c r="I203" s="132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</row>
    <row r="204" customFormat="false" ht="19.05" hidden="false" customHeight="true" outlineLevel="0" collapsed="false">
      <c r="D204" s="132"/>
      <c r="E204" s="132"/>
      <c r="F204" s="132"/>
      <c r="G204" s="132"/>
      <c r="H204" s="132"/>
      <c r="I204" s="132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</row>
    <row r="205" customFormat="false" ht="19.05" hidden="false" customHeight="true" outlineLevel="0" collapsed="false">
      <c r="D205" s="132"/>
      <c r="E205" s="132"/>
      <c r="F205" s="132"/>
      <c r="G205" s="132"/>
      <c r="H205" s="132"/>
      <c r="I205" s="132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</row>
    <row r="206" customFormat="false" ht="19.05" hidden="false" customHeight="true" outlineLevel="0" collapsed="false">
      <c r="D206" s="132"/>
      <c r="E206" s="132"/>
      <c r="F206" s="132"/>
      <c r="G206" s="132"/>
      <c r="H206" s="132"/>
      <c r="I206" s="132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</row>
    <row r="207" customFormat="false" ht="19.05" hidden="false" customHeight="true" outlineLevel="0" collapsed="false">
      <c r="D207" s="132"/>
      <c r="E207" s="132"/>
      <c r="F207" s="132"/>
      <c r="G207" s="132"/>
      <c r="H207" s="132"/>
      <c r="I207" s="132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</row>
    <row r="208" customFormat="false" ht="19.05" hidden="false" customHeight="true" outlineLevel="0" collapsed="false">
      <c r="D208" s="132"/>
      <c r="E208" s="132"/>
      <c r="F208" s="132"/>
      <c r="G208" s="132"/>
      <c r="H208" s="132"/>
      <c r="I208" s="132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</row>
    <row r="209" customFormat="false" ht="19.05" hidden="false" customHeight="true" outlineLevel="0" collapsed="false">
      <c r="D209" s="132"/>
      <c r="E209" s="132"/>
      <c r="F209" s="132"/>
      <c r="G209" s="132"/>
      <c r="H209" s="132"/>
      <c r="I209" s="132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</row>
    <row r="210" customFormat="false" ht="19.05" hidden="false" customHeight="true" outlineLevel="0" collapsed="false">
      <c r="D210" s="132"/>
      <c r="E210" s="132"/>
      <c r="F210" s="132"/>
      <c r="G210" s="132"/>
      <c r="H210" s="132"/>
      <c r="I210" s="132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</row>
    <row r="211" customFormat="false" ht="19.05" hidden="false" customHeight="true" outlineLevel="0" collapsed="false">
      <c r="D211" s="132"/>
      <c r="E211" s="132"/>
      <c r="F211" s="132"/>
      <c r="G211" s="132"/>
      <c r="H211" s="132"/>
      <c r="I211" s="132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</row>
    <row r="212" customFormat="false" ht="19.05" hidden="false" customHeight="true" outlineLevel="0" collapsed="false">
      <c r="D212" s="132"/>
      <c r="E212" s="132"/>
      <c r="F212" s="132"/>
      <c r="G212" s="132"/>
      <c r="H212" s="132"/>
      <c r="I212" s="132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</row>
    <row r="213" customFormat="false" ht="19.05" hidden="false" customHeight="true" outlineLevel="0" collapsed="false">
      <c r="D213" s="132"/>
      <c r="E213" s="132"/>
      <c r="F213" s="132"/>
      <c r="G213" s="132"/>
      <c r="H213" s="132"/>
      <c r="I213" s="132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</row>
    <row r="214" customFormat="false" ht="19.05" hidden="false" customHeight="true" outlineLevel="0" collapsed="false">
      <c r="D214" s="132"/>
      <c r="E214" s="132"/>
      <c r="F214" s="132"/>
      <c r="G214" s="132"/>
      <c r="H214" s="132"/>
      <c r="I214" s="132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</row>
    <row r="215" customFormat="false" ht="19.05" hidden="false" customHeight="true" outlineLevel="0" collapsed="false">
      <c r="D215" s="132"/>
      <c r="E215" s="132"/>
      <c r="F215" s="132"/>
      <c r="G215" s="132"/>
      <c r="H215" s="132"/>
      <c r="I215" s="132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</row>
    <row r="216" customFormat="false" ht="19.05" hidden="false" customHeight="true" outlineLevel="0" collapsed="false">
      <c r="D216" s="132"/>
      <c r="E216" s="132"/>
      <c r="F216" s="132"/>
      <c r="G216" s="132"/>
      <c r="H216" s="132"/>
      <c r="I216" s="132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</row>
    <row r="217" customFormat="false" ht="19.05" hidden="false" customHeight="true" outlineLevel="0" collapsed="false">
      <c r="D217" s="132"/>
      <c r="E217" s="132"/>
      <c r="F217" s="132"/>
      <c r="G217" s="132"/>
      <c r="H217" s="132"/>
      <c r="I217" s="132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</row>
    <row r="218" customFormat="false" ht="19.05" hidden="false" customHeight="true" outlineLevel="0" collapsed="false">
      <c r="D218" s="132"/>
      <c r="E218" s="132"/>
      <c r="F218" s="132"/>
      <c r="G218" s="132"/>
      <c r="H218" s="132"/>
      <c r="I218" s="132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</row>
    <row r="219" customFormat="false" ht="19.05" hidden="false" customHeight="true" outlineLevel="0" collapsed="false">
      <c r="D219" s="132"/>
      <c r="E219" s="132"/>
      <c r="F219" s="132"/>
      <c r="G219" s="132"/>
      <c r="H219" s="132"/>
      <c r="I219" s="132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</row>
    <row r="220" customFormat="false" ht="19.05" hidden="false" customHeight="true" outlineLevel="0" collapsed="false">
      <c r="D220" s="132"/>
      <c r="E220" s="132"/>
      <c r="F220" s="132"/>
      <c r="G220" s="132"/>
      <c r="H220" s="132"/>
      <c r="I220" s="132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</row>
    <row r="221" customFormat="false" ht="19.05" hidden="false" customHeight="true" outlineLevel="0" collapsed="false">
      <c r="D221" s="132"/>
      <c r="E221" s="132"/>
      <c r="F221" s="132"/>
      <c r="G221" s="132"/>
      <c r="H221" s="132"/>
      <c r="I221" s="132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</row>
    <row r="222" customFormat="false" ht="19.05" hidden="false" customHeight="true" outlineLevel="0" collapsed="false">
      <c r="D222" s="132"/>
      <c r="E222" s="132"/>
      <c r="F222" s="132"/>
      <c r="G222" s="132"/>
      <c r="H222" s="132"/>
      <c r="I222" s="132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</row>
    <row r="223" customFormat="false" ht="19.05" hidden="false" customHeight="true" outlineLevel="0" collapsed="false">
      <c r="D223" s="132"/>
      <c r="E223" s="132"/>
      <c r="F223" s="132"/>
      <c r="G223" s="132"/>
      <c r="H223" s="132"/>
      <c r="I223" s="132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</row>
    <row r="224" customFormat="false" ht="19.05" hidden="false" customHeight="true" outlineLevel="0" collapsed="false">
      <c r="D224" s="132"/>
      <c r="E224" s="132"/>
      <c r="F224" s="132"/>
      <c r="G224" s="132"/>
      <c r="H224" s="132"/>
      <c r="I224" s="132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</row>
    <row r="225" customFormat="false" ht="19.05" hidden="false" customHeight="true" outlineLevel="0" collapsed="false">
      <c r="D225" s="132"/>
      <c r="E225" s="132"/>
      <c r="F225" s="132"/>
      <c r="G225" s="132"/>
      <c r="H225" s="132"/>
      <c r="I225" s="132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</row>
    <row r="226" customFormat="false" ht="19.05" hidden="false" customHeight="true" outlineLevel="0" collapsed="false">
      <c r="D226" s="132"/>
      <c r="E226" s="132"/>
      <c r="F226" s="132"/>
      <c r="G226" s="132"/>
      <c r="H226" s="132"/>
      <c r="I226" s="132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</row>
    <row r="227" customFormat="false" ht="19.05" hidden="false" customHeight="true" outlineLevel="0" collapsed="false">
      <c r="D227" s="132"/>
      <c r="E227" s="132"/>
      <c r="F227" s="132"/>
      <c r="G227" s="132"/>
      <c r="H227" s="132"/>
      <c r="I227" s="132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</row>
    <row r="228" customFormat="false" ht="19.05" hidden="false" customHeight="true" outlineLevel="0" collapsed="false">
      <c r="D228" s="132"/>
      <c r="E228" s="132"/>
      <c r="F228" s="132"/>
      <c r="G228" s="132"/>
      <c r="H228" s="132"/>
      <c r="I228" s="132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</row>
    <row r="229" customFormat="false" ht="19.05" hidden="false" customHeight="true" outlineLevel="0" collapsed="false">
      <c r="D229" s="132"/>
      <c r="E229" s="132"/>
      <c r="F229" s="132"/>
      <c r="G229" s="132"/>
      <c r="H229" s="132"/>
      <c r="I229" s="132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</row>
    <row r="230" customFormat="false" ht="19.05" hidden="false" customHeight="true" outlineLevel="0" collapsed="false">
      <c r="D230" s="132"/>
      <c r="E230" s="132"/>
      <c r="F230" s="132"/>
      <c r="G230" s="132"/>
      <c r="H230" s="132"/>
      <c r="I230" s="132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</row>
    <row r="231" customFormat="false" ht="19.05" hidden="false" customHeight="true" outlineLevel="0" collapsed="false"/>
    <row r="232" customFormat="false" ht="19.05" hidden="false" customHeight="true" outlineLevel="0" collapsed="false"/>
    <row r="233" customFormat="false" ht="19.05" hidden="false" customHeight="true" outlineLevel="0" collapsed="false"/>
    <row r="234" customFormat="false" ht="19.05" hidden="false" customHeight="true" outlineLevel="0" collapsed="false"/>
    <row r="235" customFormat="false" ht="19.05" hidden="false" customHeight="true" outlineLevel="0" collapsed="false"/>
    <row r="236" customFormat="false" ht="19.05" hidden="false" customHeight="true" outlineLevel="0" collapsed="false"/>
    <row r="237" customFormat="false" ht="19.05" hidden="false" customHeight="true" outlineLevel="0" collapsed="false"/>
    <row r="238" customFormat="false" ht="19.05" hidden="false" customHeight="true" outlineLevel="0" collapsed="false"/>
    <row r="239" customFormat="false" ht="19.05" hidden="false" customHeight="true" outlineLevel="0" collapsed="false"/>
    <row r="240" customFormat="false" ht="19.05" hidden="false" customHeight="true" outlineLevel="0" collapsed="false"/>
    <row r="241" customFormat="false" ht="19.05" hidden="false" customHeight="true" outlineLevel="0" collapsed="false"/>
    <row r="242" customFormat="false" ht="19.05" hidden="false" customHeight="true" outlineLevel="0" collapsed="false"/>
  </sheetData>
  <mergeCells count="31">
    <mergeCell ref="A1:A3"/>
    <mergeCell ref="B1:B3"/>
    <mergeCell ref="D1:D3"/>
    <mergeCell ref="E1:E3"/>
    <mergeCell ref="F1:I2"/>
    <mergeCell ref="J1:S1"/>
    <mergeCell ref="T1:AC1"/>
    <mergeCell ref="J2:M2"/>
    <mergeCell ref="O2:R2"/>
    <mergeCell ref="T2:W2"/>
    <mergeCell ref="Y2:AB2"/>
    <mergeCell ref="D27:E27"/>
    <mergeCell ref="D28:E28"/>
    <mergeCell ref="F28:H28"/>
    <mergeCell ref="J28:M28"/>
    <mergeCell ref="O28:R28"/>
    <mergeCell ref="T28:W28"/>
    <mergeCell ref="Y28:AB28"/>
    <mergeCell ref="D29:E29"/>
    <mergeCell ref="F29:H29"/>
    <mergeCell ref="J29:M29"/>
    <mergeCell ref="O29:R29"/>
    <mergeCell ref="T29:W29"/>
    <mergeCell ref="Y29:AB29"/>
    <mergeCell ref="D30:E30"/>
    <mergeCell ref="F30:H30"/>
    <mergeCell ref="F31:H31"/>
    <mergeCell ref="F32:H32"/>
    <mergeCell ref="B34:D34"/>
    <mergeCell ref="B35:D35"/>
    <mergeCell ref="B36:D36"/>
  </mergeCells>
  <printOptions headings="false" gridLines="false" gridLinesSet="true" horizontalCentered="true" verticalCentered="false"/>
  <pageMargins left="0.39375" right="0.275694444444444" top="0.626388888888889" bottom="0.802777777777778" header="0.275694444444444" footer="0.118055555555556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 Narrow,Normalny"&amp;16od roku akad. 2019/2020&amp;C&amp;12INFORMATYKA 2 stopień &amp;A&amp;R&amp;"Arial Narrow,Normalny"&amp;14egz. _______</oddHeader>
    <oddFooter>&amp;RINFORMATYKA 2 st.
Uchwala Rady Wydziału 
z 9.05.2019 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2019-04-29T09:43:36Z</dcterms:created>
  <dc:creator/>
  <dc:description/>
  <dc:language>pl-PL</dc:language>
  <cp:lastModifiedBy/>
  <dcterms:modified xsi:type="dcterms:W3CDTF">2019-05-20T09:49:53Z</dcterms:modified>
  <cp:revision>136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